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autoCompressPictures="0" defaultThemeVersion="124226"/>
  <mc:AlternateContent xmlns:mc="http://schemas.openxmlformats.org/markup-compatibility/2006">
    <mc:Choice Requires="x15">
      <x15ac:absPath xmlns:x15ac="http://schemas.microsoft.com/office/spreadsheetml/2010/11/ac" url="https://cantoncollege.sharepoint.com/sites/Team-SponsoredPrograms/Shared Documents/RASP Forms-Policies-SOP/RASP_Forms_and_Training_Materials/Travel/"/>
    </mc:Choice>
  </mc:AlternateContent>
  <xr:revisionPtr revIDLastSave="2" documentId="8_{C422DDE2-AC83-478B-A511-6CA3F8A0DA4D}" xr6:coauthVersionLast="47" xr6:coauthVersionMax="47" xr10:uidLastSave="{62F7FDBF-1658-43DF-BFE0-8946C07DAB71}"/>
  <bookViews>
    <workbookView xWindow="10035" yWindow="1575" windowWidth="21555" windowHeight="18720" xr2:uid="{00000000-000D-0000-FFFF-FFFF00000000}"/>
  </bookViews>
  <sheets>
    <sheet name="Sheet1" sheetId="1" r:id="rId1"/>
    <sheet name="List" sheetId="2" r:id="rId2"/>
  </sheets>
  <definedNames>
    <definedName name="_xlnm.Print_Area" localSheetId="0">Sheet1!$A$1:$M$67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33" i="1" l="1"/>
  <c r="J33" i="1"/>
  <c r="J34" i="1"/>
  <c r="H33" i="1"/>
  <c r="F33" i="1"/>
  <c r="J35" i="1"/>
  <c r="F35" i="1"/>
  <c r="F34" i="1"/>
  <c r="K36" i="1"/>
  <c r="E42" i="1"/>
  <c r="E41" i="1"/>
  <c r="E40" i="1"/>
  <c r="K29" i="1"/>
  <c r="J48" i="1"/>
  <c r="K30" i="1"/>
  <c r="L31" i="1"/>
  <c r="L25" i="1"/>
  <c r="L35" i="1"/>
  <c r="L34" i="1"/>
  <c r="L48" i="1"/>
  <c r="J7" i="1"/>
</calcChain>
</file>

<file path=xl/sharedStrings.xml><?xml version="1.0" encoding="utf-8"?>
<sst xmlns="http://schemas.openxmlformats.org/spreadsheetml/2006/main" count="116" uniqueCount="97">
  <si>
    <t xml:space="preserve">  </t>
  </si>
  <si>
    <t>Originating Agency</t>
  </si>
  <si>
    <t>Originating Agency Code</t>
  </si>
  <si>
    <t>Interest Eligible (Y/N)</t>
  </si>
  <si>
    <t>N</t>
  </si>
  <si>
    <t>Zip Code</t>
  </si>
  <si>
    <t>Payee Amount</t>
  </si>
  <si>
    <t>Payee Name (Last)</t>
  </si>
  <si>
    <t>(MI)</t>
  </si>
  <si>
    <t>Suffix</t>
  </si>
  <si>
    <t>IRS Code</t>
  </si>
  <si>
    <t xml:space="preserve"> </t>
  </si>
  <si>
    <t>County</t>
  </si>
  <si>
    <t xml:space="preserve">   </t>
  </si>
  <si>
    <t>per mile</t>
  </si>
  <si>
    <t>PAYEE'S CERTIFICATION</t>
  </si>
  <si>
    <t>Traveler's Signature</t>
  </si>
  <si>
    <t>Home Address</t>
  </si>
  <si>
    <t>Date</t>
  </si>
  <si>
    <t>SUPERVISOR'S CERTIFICATION</t>
  </si>
  <si>
    <t>I, the claimant's supervisor, certify that this account has been examined and, to the best of my knowledge and</t>
  </si>
  <si>
    <t xml:space="preserve">belief, the amounts claimed therein were necessary for the performance of the claimant's authorized duties.   </t>
  </si>
  <si>
    <t>Title</t>
  </si>
  <si>
    <t>Destination (City &amp; State)</t>
  </si>
  <si>
    <t>City</t>
  </si>
  <si>
    <t>State</t>
  </si>
  <si>
    <t>Purpose of Travel</t>
  </si>
  <si>
    <t>Official Station</t>
  </si>
  <si>
    <t>Departure Date</t>
  </si>
  <si>
    <t>Time</t>
  </si>
  <si>
    <t>Return Date</t>
  </si>
  <si>
    <t>OR</t>
  </si>
  <si>
    <t>Common Carrier Expenses</t>
  </si>
  <si>
    <t>Vehicle Rental</t>
  </si>
  <si>
    <t>Airfare</t>
  </si>
  <si>
    <t>(Whole numbers only)</t>
  </si>
  <si>
    <t>Per Diem Rate:</t>
  </si>
  <si>
    <r>
      <t xml:space="preserve">miles        </t>
    </r>
    <r>
      <rPr>
        <sz val="8"/>
        <color indexed="10"/>
        <rFont val="Arial"/>
        <family val="2"/>
      </rPr>
      <t xml:space="preserve"> @** </t>
    </r>
  </si>
  <si>
    <t>Liability Date   (mm/dd/yy)</t>
  </si>
  <si>
    <t>(First-Full)</t>
  </si>
  <si>
    <t>State Rate</t>
  </si>
  <si>
    <t xml:space="preserve">Days       @ </t>
  </si>
  <si>
    <t>Other Than State Rate</t>
  </si>
  <si>
    <t>Transportation:</t>
  </si>
  <si>
    <t>Lodging:</t>
  </si>
  <si>
    <t>Meals:</t>
  </si>
  <si>
    <t>Incidental Expenses:</t>
  </si>
  <si>
    <t>Traveler's Total Trip Allowance</t>
  </si>
  <si>
    <t>Registration/Conference Fees:</t>
  </si>
  <si>
    <t>Train or Bus</t>
  </si>
  <si>
    <t>Dinners    @</t>
  </si>
  <si>
    <t xml:space="preserve"> +</t>
  </si>
  <si>
    <t xml:space="preserve">Breakfasts    @            </t>
  </si>
  <si>
    <t>Other:</t>
  </si>
  <si>
    <t>Total Reimbursement Due to Traveler</t>
  </si>
  <si>
    <r>
      <t xml:space="preserve">Fuel </t>
    </r>
    <r>
      <rPr>
        <sz val="8"/>
        <rFont val="Arial"/>
        <family val="2"/>
      </rPr>
      <t>(When taking a State Vehicle use the Gas Card in the vehicle)</t>
    </r>
  </si>
  <si>
    <t>Traveler must fill in Blue highlighted areas</t>
  </si>
  <si>
    <t>State University of New York at Canton</t>
  </si>
  <si>
    <t>SUNY Canton</t>
  </si>
  <si>
    <t>Baggage</t>
  </si>
  <si>
    <t>Travel Advance amount</t>
  </si>
  <si>
    <t xml:space="preserve">Merch / Inv. Rec'd Date </t>
  </si>
  <si>
    <t>Normal work Hours</t>
  </si>
  <si>
    <t>Traveler Due Reimbursment</t>
  </si>
  <si>
    <t>Please Note:</t>
  </si>
  <si>
    <t xml:space="preserve">Incidental Expenses should be charged on the </t>
  </si>
  <si>
    <t>Parking</t>
  </si>
  <si>
    <t>Tolls</t>
  </si>
  <si>
    <t>Taxi</t>
  </si>
  <si>
    <t>Shuttle</t>
  </si>
  <si>
    <t>Internet</t>
  </si>
  <si>
    <t>Out of state tax</t>
  </si>
  <si>
    <t>Work Phone #</t>
  </si>
  <si>
    <t>SUNY Potsdam</t>
  </si>
  <si>
    <t>Home</t>
  </si>
  <si>
    <t>State University of New York at Potsdam</t>
  </si>
  <si>
    <t>I hereby certify that the above account and attached schedules are just, true and correct, that no part thereof has been paid, except as stated therein, and that the balance therein stated is actually due and owing, and that the amounts claimed were necessary and incurred in the performance of my official duties.</t>
  </si>
  <si>
    <t>RF P-card card whenever possible!</t>
  </si>
  <si>
    <t>Total RF P-Card Charges</t>
  </si>
  <si>
    <t>Operations Manageer</t>
  </si>
  <si>
    <t>Total of Meals on RF P-Card:</t>
  </si>
  <si>
    <t>PTA</t>
  </si>
  <si>
    <t xml:space="preserve">Exp. Type </t>
  </si>
  <si>
    <t xml:space="preserve">Personal Vehicle Mileage  (Attach Mileage Statement) </t>
  </si>
  <si>
    <t>On RF P-Card</t>
  </si>
  <si>
    <t>SUNY RF at CANTON</t>
  </si>
  <si>
    <t>RF TRAVEL FINAL EXPENSE FORM</t>
  </si>
  <si>
    <t>Total Amount Due from Traveler Attach personal check payable to Research Foundation</t>
  </si>
  <si>
    <t>Area VP's Signature (Out of State Travel)         Date</t>
  </si>
  <si>
    <t>Req #</t>
  </si>
  <si>
    <t>Exp. Type</t>
  </si>
  <si>
    <t>Organization</t>
  </si>
  <si>
    <t>(If additional Grant funds being used, fill in below)</t>
  </si>
  <si>
    <t>Grant Office Signature           Date</t>
  </si>
  <si>
    <t>Supervisor/P.I.'s  Signature</t>
  </si>
  <si>
    <t>Revised 1/26</t>
  </si>
  <si>
    <t>*07/01/2026 - 12/31/26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</si>
</sst>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4" formatCode="_(&quot;$&quot;* #,##0.00_);_(&quot;$&quot;* \(#,##0.00\);_(&quot;$&quot;* &quot;-&quot;??_);_(@_)"/>
    <numFmt numFmtId="43" formatCode="_(* #,##0.00_);_(* \(#,##0.00\);_(* &quot;-&quot;??_);_(@_)"/>
    <numFmt numFmtId="164" formatCode="mm/dd/yy;@"/>
    <numFmt numFmtId="165" formatCode="&quot;$&quot;#,##0"/>
    <numFmt numFmtId="166" formatCode="mm/dd/"/>
    <numFmt numFmtId="167" formatCode="&quot;$&quot;#,##0.00"/>
    <numFmt numFmtId="168" formatCode="&quot;$&quot;#,##0.000_);[Red]\(&quot;$&quot;#,##0.000\)"/>
  </numFmts>
  <fonts count="26" x14ac:knownFonts="1">
    <font>
      <sz val="10"/>
      <name val="Arial"/>
    </font>
    <font>
      <sz val="10"/>
      <name val="Arial"/>
      <family val="2"/>
    </font>
    <font>
      <sz val="8"/>
      <name val="Arial"/>
      <family val="2"/>
    </font>
    <font>
      <b/>
      <sz val="8"/>
      <name val="Arial"/>
      <family val="2"/>
    </font>
    <font>
      <b/>
      <sz val="10"/>
      <name val="Arial"/>
      <family val="2"/>
    </font>
    <font>
      <u/>
      <sz val="10"/>
      <color indexed="12"/>
      <name val="Arial"/>
      <family val="2"/>
    </font>
    <font>
      <sz val="8"/>
      <color indexed="10"/>
      <name val="Arial"/>
      <family val="2"/>
    </font>
    <font>
      <sz val="8"/>
      <name val="Arial"/>
      <family val="2"/>
    </font>
    <font>
      <b/>
      <sz val="11"/>
      <name val="Arial"/>
      <family val="2"/>
    </font>
    <font>
      <u/>
      <sz val="8"/>
      <color indexed="12"/>
      <name val="Arial"/>
      <family val="2"/>
    </font>
    <font>
      <b/>
      <sz val="16"/>
      <name val="Arial"/>
      <family val="2"/>
    </font>
    <font>
      <b/>
      <sz val="20"/>
      <name val="Arial"/>
      <family val="2"/>
    </font>
    <font>
      <sz val="8"/>
      <color rgb="FFFF0000"/>
      <name val="Arial"/>
      <family val="2"/>
    </font>
    <font>
      <sz val="8"/>
      <color theme="0"/>
      <name val="Arial"/>
      <family val="2"/>
    </font>
    <font>
      <sz val="7"/>
      <color rgb="FFFF0000"/>
      <name val="Arial"/>
      <family val="2"/>
    </font>
    <font>
      <b/>
      <sz val="9"/>
      <name val="Arial"/>
      <family val="2"/>
    </font>
    <font>
      <sz val="7"/>
      <name val="Arial"/>
      <family val="2"/>
    </font>
    <font>
      <sz val="7.5"/>
      <name val="Arial"/>
      <family val="2"/>
    </font>
    <font>
      <sz val="8"/>
      <color rgb="FF0070C0"/>
      <name val="Arial"/>
      <family val="2"/>
    </font>
    <font>
      <sz val="8"/>
      <color rgb="FF000000"/>
      <name val="Tahoma"/>
      <family val="2"/>
    </font>
    <font>
      <sz val="6.5"/>
      <name val="Arial"/>
      <family val="2"/>
    </font>
    <font>
      <u/>
      <sz val="9"/>
      <color indexed="12"/>
      <name val="Arial"/>
      <family val="2"/>
    </font>
    <font>
      <b/>
      <sz val="14"/>
      <name val="Arial"/>
      <family val="2"/>
    </font>
    <font>
      <b/>
      <sz val="7"/>
      <name val="Arial"/>
      <family val="2"/>
    </font>
    <font>
      <sz val="9"/>
      <color rgb="FFFF0000"/>
      <name val="Arial"/>
      <family val="2"/>
    </font>
    <font>
      <sz val="6"/>
      <name val="Arial"/>
      <family val="2"/>
    </font>
  </fonts>
  <fills count="5">
    <fill>
      <patternFill patternType="none"/>
    </fill>
    <fill>
      <patternFill patternType="gray125"/>
    </fill>
    <fill>
      <patternFill patternType="solid">
        <fgColor theme="0"/>
        <bgColor indexed="64"/>
      </patternFill>
    </fill>
    <fill>
      <patternFill patternType="lightGray">
        <bgColor theme="0"/>
      </patternFill>
    </fill>
    <fill>
      <patternFill patternType="solid">
        <fgColor theme="4" tint="0.79998168889431442"/>
        <bgColor indexed="64"/>
      </patternFill>
    </fill>
  </fills>
  <borders count="24">
    <border>
      <left/>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5" fillId="0" borderId="0" applyNumberFormat="0" applyFill="0" applyBorder="0" applyAlignment="0" applyProtection="0">
      <alignment vertical="top"/>
      <protection locked="0"/>
    </xf>
  </cellStyleXfs>
  <cellXfs count="308">
    <xf numFmtId="0" fontId="0" fillId="0" borderId="0" xfId="0"/>
    <xf numFmtId="166" fontId="2" fillId="2" borderId="0" xfId="0" applyNumberFormat="1" applyFont="1" applyFill="1"/>
    <xf numFmtId="0" fontId="2" fillId="2" borderId="0" xfId="0" applyFont="1" applyFill="1"/>
    <xf numFmtId="0" fontId="3" fillId="2" borderId="0" xfId="0" applyFont="1" applyFill="1" applyAlignment="1" applyProtection="1">
      <alignment horizontal="centerContinuous" vertical="center"/>
      <protection hidden="1"/>
    </xf>
    <xf numFmtId="0" fontId="2" fillId="2" borderId="0" xfId="0" applyFont="1" applyFill="1" applyAlignment="1" applyProtection="1">
      <alignment horizontal="centerContinuous" vertical="center"/>
      <protection hidden="1"/>
    </xf>
    <xf numFmtId="166" fontId="2" fillId="2" borderId="0" xfId="0" applyNumberFormat="1" applyFont="1" applyFill="1" applyAlignment="1">
      <alignment vertical="center"/>
    </xf>
    <xf numFmtId="0" fontId="2" fillId="2" borderId="0" xfId="0" applyFont="1" applyFill="1" applyAlignment="1">
      <alignment vertical="center"/>
    </xf>
    <xf numFmtId="0" fontId="2" fillId="2" borderId="1" xfId="0" applyFont="1" applyFill="1" applyBorder="1" applyAlignment="1">
      <alignment vertical="center"/>
    </xf>
    <xf numFmtId="0" fontId="2" fillId="2" borderId="1" xfId="0" applyFont="1" applyFill="1" applyBorder="1" applyAlignment="1" applyProtection="1">
      <alignment vertical="center"/>
      <protection hidden="1"/>
    </xf>
    <xf numFmtId="0" fontId="2" fillId="2" borderId="4" xfId="0" applyFont="1" applyFill="1" applyBorder="1" applyAlignment="1" applyProtection="1">
      <alignment vertical="center"/>
      <protection hidden="1"/>
    </xf>
    <xf numFmtId="0" fontId="2" fillId="2" borderId="5" xfId="0" applyFont="1" applyFill="1" applyBorder="1" applyAlignment="1">
      <alignment vertical="center"/>
    </xf>
    <xf numFmtId="0" fontId="2" fillId="2" borderId="6" xfId="0" applyFont="1" applyFill="1" applyBorder="1" applyAlignment="1" applyProtection="1">
      <alignment vertical="center"/>
      <protection hidden="1"/>
    </xf>
    <xf numFmtId="14" fontId="2" fillId="2" borderId="0" xfId="0" applyNumberFormat="1" applyFont="1" applyFill="1" applyAlignment="1">
      <alignment horizontal="right" vertical="center"/>
    </xf>
    <xf numFmtId="0" fontId="2" fillId="2" borderId="7" xfId="0" applyFont="1" applyFill="1" applyBorder="1" applyAlignment="1" applyProtection="1">
      <alignment vertical="center"/>
      <protection hidden="1"/>
    </xf>
    <xf numFmtId="0" fontId="3" fillId="2" borderId="4" xfId="0" applyFont="1" applyFill="1" applyBorder="1" applyAlignment="1">
      <alignment horizontal="left" vertical="center"/>
    </xf>
    <xf numFmtId="0" fontId="2" fillId="2" borderId="8" xfId="0" applyFont="1" applyFill="1" applyBorder="1" applyAlignment="1" applyProtection="1">
      <alignment vertical="center"/>
      <protection hidden="1"/>
    </xf>
    <xf numFmtId="0" fontId="2" fillId="2" borderId="0" xfId="0" applyFont="1" applyFill="1" applyAlignment="1" applyProtection="1">
      <alignment vertical="center"/>
      <protection hidden="1"/>
    </xf>
    <xf numFmtId="0" fontId="2" fillId="2" borderId="9" xfId="0" applyFont="1" applyFill="1" applyBorder="1" applyAlignment="1" applyProtection="1">
      <alignment vertical="center"/>
      <protection hidden="1"/>
    </xf>
    <xf numFmtId="0" fontId="2" fillId="2" borderId="4" xfId="0" applyFont="1" applyFill="1" applyBorder="1" applyAlignment="1">
      <alignment vertical="center"/>
    </xf>
    <xf numFmtId="0" fontId="2" fillId="2" borderId="6" xfId="0" applyFont="1" applyFill="1" applyBorder="1" applyAlignment="1">
      <alignment vertical="center"/>
    </xf>
    <xf numFmtId="0" fontId="2" fillId="2" borderId="10" xfId="0" applyFont="1" applyFill="1" applyBorder="1" applyAlignment="1">
      <alignment vertical="center"/>
    </xf>
    <xf numFmtId="0" fontId="3" fillId="2" borderId="8" xfId="0" applyFont="1" applyFill="1" applyBorder="1" applyAlignment="1" applyProtection="1">
      <alignment vertical="center"/>
      <protection hidden="1"/>
    </xf>
    <xf numFmtId="0" fontId="3" fillId="2" borderId="0" xfId="0" applyFont="1" applyFill="1" applyAlignment="1" applyProtection="1">
      <alignment vertical="center"/>
      <protection hidden="1"/>
    </xf>
    <xf numFmtId="0" fontId="2" fillId="2" borderId="2" xfId="0" applyFont="1" applyFill="1" applyBorder="1" applyAlignment="1">
      <alignment vertical="center"/>
    </xf>
    <xf numFmtId="0" fontId="3" fillId="2" borderId="11" xfId="0" applyFont="1" applyFill="1" applyBorder="1" applyAlignment="1">
      <alignment horizontal="left" vertical="center"/>
    </xf>
    <xf numFmtId="0" fontId="9" fillId="2" borderId="4" xfId="3" applyFont="1" applyFill="1" applyBorder="1" applyAlignment="1" applyProtection="1">
      <alignment vertical="center"/>
      <protection hidden="1"/>
    </xf>
    <xf numFmtId="0" fontId="12" fillId="2" borderId="0" xfId="0" applyFont="1" applyFill="1" applyAlignment="1" applyProtection="1">
      <alignment vertical="center"/>
      <protection hidden="1"/>
    </xf>
    <xf numFmtId="0" fontId="2" fillId="2" borderId="0" xfId="0" applyFont="1" applyFill="1" applyAlignment="1" applyProtection="1">
      <alignment horizontal="right" vertical="center"/>
      <protection hidden="1"/>
    </xf>
    <xf numFmtId="165" fontId="2" fillId="2" borderId="0" xfId="0" applyNumberFormat="1" applyFont="1" applyFill="1" applyAlignment="1" applyProtection="1">
      <alignment vertical="center"/>
      <protection hidden="1"/>
    </xf>
    <xf numFmtId="167" fontId="2" fillId="2" borderId="10" xfId="2" applyNumberFormat="1" applyFont="1" applyFill="1" applyBorder="1" applyAlignment="1" applyProtection="1">
      <alignment vertical="center"/>
    </xf>
    <xf numFmtId="167" fontId="2" fillId="2" borderId="0" xfId="0" applyNumberFormat="1" applyFont="1" applyFill="1" applyAlignment="1">
      <alignment vertical="center"/>
    </xf>
    <xf numFmtId="167" fontId="2" fillId="2" borderId="9" xfId="0" applyNumberFormat="1" applyFont="1" applyFill="1" applyBorder="1" applyAlignment="1">
      <alignment horizontal="right" vertical="center"/>
    </xf>
    <xf numFmtId="0" fontId="2" fillId="2" borderId="8" xfId="0" applyFont="1" applyFill="1" applyBorder="1" applyAlignment="1">
      <alignment horizontal="center" vertical="center"/>
    </xf>
    <xf numFmtId="0" fontId="2" fillId="2" borderId="0" xfId="0" applyFont="1" applyFill="1" applyAlignment="1">
      <alignment horizontal="left" vertical="center"/>
    </xf>
    <xf numFmtId="0" fontId="2" fillId="2" borderId="8" xfId="0" applyFont="1" applyFill="1" applyBorder="1" applyAlignment="1">
      <alignment horizontal="left" vertical="center"/>
    </xf>
    <xf numFmtId="0" fontId="2" fillId="2" borderId="8" xfId="0" applyFont="1" applyFill="1" applyBorder="1" applyAlignment="1">
      <alignment vertical="center"/>
    </xf>
    <xf numFmtId="167" fontId="2" fillId="2" borderId="10" xfId="0" applyNumberFormat="1" applyFont="1" applyFill="1" applyBorder="1" applyAlignment="1" applyProtection="1">
      <alignment vertical="center"/>
      <protection hidden="1"/>
    </xf>
    <xf numFmtId="0" fontId="2" fillId="2" borderId="0" xfId="0" applyFont="1" applyFill="1" applyAlignment="1">
      <alignment horizontal="right" vertical="center"/>
    </xf>
    <xf numFmtId="167" fontId="2" fillId="2" borderId="0" xfId="0" applyNumberFormat="1" applyFont="1" applyFill="1" applyAlignment="1">
      <alignment horizontal="center" vertical="center"/>
    </xf>
    <xf numFmtId="0" fontId="4" fillId="2" borderId="2" xfId="0" applyFont="1" applyFill="1" applyBorder="1" applyAlignment="1" applyProtection="1">
      <alignment vertical="center"/>
      <protection hidden="1"/>
    </xf>
    <xf numFmtId="0" fontId="2" fillId="2" borderId="5" xfId="0" applyFont="1" applyFill="1" applyBorder="1" applyAlignment="1" applyProtection="1">
      <alignment vertical="center"/>
      <protection hidden="1"/>
    </xf>
    <xf numFmtId="167" fontId="2" fillId="2" borderId="10" xfId="0" applyNumberFormat="1" applyFont="1" applyFill="1" applyBorder="1" applyAlignment="1">
      <alignment vertical="center"/>
    </xf>
    <xf numFmtId="167" fontId="2" fillId="2" borderId="12" xfId="0" applyNumberFormat="1" applyFont="1" applyFill="1" applyBorder="1" applyAlignment="1">
      <alignment vertical="center"/>
    </xf>
    <xf numFmtId="0" fontId="2" fillId="2" borderId="10" xfId="0" applyFont="1" applyFill="1" applyBorder="1" applyAlignment="1" applyProtection="1">
      <alignment vertical="center"/>
      <protection hidden="1"/>
    </xf>
    <xf numFmtId="0" fontId="2" fillId="2" borderId="9" xfId="0" applyFont="1" applyFill="1" applyBorder="1" applyAlignment="1">
      <alignment vertical="center"/>
    </xf>
    <xf numFmtId="0" fontId="2" fillId="2" borderId="0" xfId="0" applyFont="1" applyFill="1" applyAlignment="1">
      <alignment horizontal="center" vertical="center"/>
    </xf>
    <xf numFmtId="0" fontId="2" fillId="2" borderId="10" xfId="0" applyFont="1" applyFill="1" applyBorder="1" applyAlignment="1">
      <alignment horizontal="center" vertical="center"/>
    </xf>
    <xf numFmtId="0" fontId="2" fillId="3" borderId="11" xfId="0" applyFont="1" applyFill="1" applyBorder="1" applyAlignment="1">
      <alignment vertical="center"/>
    </xf>
    <xf numFmtId="0" fontId="2" fillId="3" borderId="10" xfId="0" applyFont="1" applyFill="1" applyBorder="1" applyAlignment="1">
      <alignment vertical="center"/>
    </xf>
    <xf numFmtId="167" fontId="2" fillId="3" borderId="0" xfId="0" applyNumberFormat="1" applyFont="1" applyFill="1" applyAlignment="1">
      <alignment horizontal="right" vertical="center"/>
    </xf>
    <xf numFmtId="167" fontId="2" fillId="3" borderId="9" xfId="0" applyNumberFormat="1" applyFont="1" applyFill="1" applyBorder="1" applyAlignment="1">
      <alignment horizontal="right" vertical="center"/>
    </xf>
    <xf numFmtId="0" fontId="2" fillId="3" borderId="11" xfId="0" applyFont="1" applyFill="1" applyBorder="1" applyAlignment="1" applyProtection="1">
      <alignment vertical="center"/>
      <protection hidden="1"/>
    </xf>
    <xf numFmtId="0" fontId="2" fillId="3" borderId="10" xfId="0" applyFont="1" applyFill="1" applyBorder="1" applyAlignment="1">
      <alignment horizontal="left" vertical="center"/>
    </xf>
    <xf numFmtId="8" fontId="2" fillId="3" borderId="10" xfId="2" applyNumberFormat="1" applyFont="1" applyFill="1" applyBorder="1" applyAlignment="1" applyProtection="1">
      <alignment horizontal="right" vertical="center"/>
    </xf>
    <xf numFmtId="0" fontId="2" fillId="3" borderId="10" xfId="0" applyFont="1" applyFill="1" applyBorder="1" applyAlignment="1">
      <alignment horizontal="center" vertical="center"/>
    </xf>
    <xf numFmtId="167" fontId="2" fillId="3" borderId="10" xfId="2" applyNumberFormat="1" applyFont="1" applyFill="1" applyBorder="1" applyAlignment="1" applyProtection="1">
      <alignment horizontal="right" vertical="center"/>
    </xf>
    <xf numFmtId="167" fontId="2" fillId="3" borderId="10" xfId="0" applyNumberFormat="1" applyFont="1" applyFill="1" applyBorder="1" applyAlignment="1">
      <alignment horizontal="center" vertical="center"/>
    </xf>
    <xf numFmtId="167" fontId="2" fillId="3" borderId="12" xfId="0" applyNumberFormat="1" applyFont="1" applyFill="1" applyBorder="1" applyAlignment="1">
      <alignment horizontal="center" vertical="center"/>
    </xf>
    <xf numFmtId="167" fontId="2" fillId="3" borderId="10" xfId="0" applyNumberFormat="1" applyFont="1" applyFill="1" applyBorder="1" applyAlignment="1">
      <alignment horizontal="right" vertical="center"/>
    </xf>
    <xf numFmtId="167" fontId="2" fillId="3" borderId="12" xfId="0" applyNumberFormat="1" applyFont="1" applyFill="1" applyBorder="1" applyAlignment="1">
      <alignment horizontal="right" vertical="center"/>
    </xf>
    <xf numFmtId="0" fontId="2" fillId="3" borderId="11" xfId="0" applyFont="1" applyFill="1" applyBorder="1" applyAlignment="1">
      <alignment horizontal="left" vertical="center"/>
    </xf>
    <xf numFmtId="0" fontId="2" fillId="3" borderId="4" xfId="0" applyFont="1" applyFill="1" applyBorder="1" applyAlignment="1">
      <alignment vertical="center"/>
    </xf>
    <xf numFmtId="0" fontId="2" fillId="3" borderId="6" xfId="0" applyFont="1" applyFill="1" applyBorder="1" applyAlignment="1">
      <alignment vertical="center"/>
    </xf>
    <xf numFmtId="8" fontId="13" fillId="2" borderId="0" xfId="0" applyNumberFormat="1" applyFont="1" applyFill="1" applyAlignment="1" applyProtection="1">
      <alignment vertical="center"/>
      <protection hidden="1"/>
    </xf>
    <xf numFmtId="0" fontId="13" fillId="2" borderId="0" xfId="0" applyFont="1" applyFill="1" applyAlignment="1" applyProtection="1">
      <alignment vertical="center"/>
      <protection hidden="1"/>
    </xf>
    <xf numFmtId="44" fontId="2" fillId="2" borderId="5" xfId="2" applyFont="1" applyFill="1" applyBorder="1" applyAlignment="1" applyProtection="1">
      <alignment horizontal="left" vertical="center"/>
    </xf>
    <xf numFmtId="40" fontId="2" fillId="0" borderId="13" xfId="2" applyNumberFormat="1" applyFont="1" applyFill="1" applyBorder="1" applyAlignment="1" applyProtection="1">
      <alignment vertical="center"/>
    </xf>
    <xf numFmtId="0" fontId="2" fillId="2" borderId="12" xfId="0" applyFont="1" applyFill="1" applyBorder="1" applyAlignment="1" applyProtection="1">
      <alignment vertical="center"/>
      <protection hidden="1"/>
    </xf>
    <xf numFmtId="49" fontId="2" fillId="4" borderId="14" xfId="0" applyNumberFormat="1" applyFont="1" applyFill="1" applyBorder="1" applyAlignment="1" applyProtection="1">
      <alignment horizontal="left" vertical="center"/>
      <protection locked="0"/>
    </xf>
    <xf numFmtId="20" fontId="2" fillId="4" borderId="2" xfId="0" applyNumberFormat="1" applyFont="1" applyFill="1" applyBorder="1" applyAlignment="1" applyProtection="1">
      <alignment horizontal="center" vertical="center"/>
      <protection locked="0"/>
    </xf>
    <xf numFmtId="0" fontId="3" fillId="4" borderId="5" xfId="0" applyFont="1" applyFill="1" applyBorder="1" applyAlignment="1" applyProtection="1">
      <alignment horizontal="left" vertical="center"/>
      <protection locked="0" hidden="1"/>
    </xf>
    <xf numFmtId="0" fontId="2" fillId="4" borderId="3" xfId="0" applyFont="1" applyFill="1" applyBorder="1" applyAlignment="1" applyProtection="1">
      <alignment vertical="center"/>
      <protection locked="0"/>
    </xf>
    <xf numFmtId="3" fontId="2" fillId="4" borderId="13" xfId="0" applyNumberFormat="1" applyFont="1" applyFill="1" applyBorder="1" applyAlignment="1" applyProtection="1">
      <alignment vertical="center"/>
      <protection locked="0"/>
    </xf>
    <xf numFmtId="1" fontId="2" fillId="4" borderId="13" xfId="0" applyNumberFormat="1" applyFont="1" applyFill="1" applyBorder="1" applyAlignment="1" applyProtection="1">
      <alignment vertical="center"/>
      <protection locked="0"/>
    </xf>
    <xf numFmtId="1" fontId="2" fillId="4" borderId="15" xfId="0" applyNumberFormat="1" applyFont="1" applyFill="1" applyBorder="1" applyAlignment="1" applyProtection="1">
      <alignment vertical="center"/>
      <protection locked="0"/>
    </xf>
    <xf numFmtId="8" fontId="2" fillId="4" borderId="13" xfId="0" applyNumberFormat="1" applyFont="1" applyFill="1" applyBorder="1" applyAlignment="1" applyProtection="1">
      <alignment horizontal="right" vertical="center"/>
      <protection locked="0"/>
    </xf>
    <xf numFmtId="8" fontId="2" fillId="4" borderId="15" xfId="0" applyNumberFormat="1" applyFont="1" applyFill="1" applyBorder="1" applyAlignment="1" applyProtection="1">
      <alignment horizontal="right" vertical="center"/>
      <protection locked="0"/>
    </xf>
    <xf numFmtId="8" fontId="2" fillId="4" borderId="13" xfId="0" applyNumberFormat="1" applyFont="1" applyFill="1" applyBorder="1" applyAlignment="1" applyProtection="1">
      <alignment vertical="center"/>
      <protection locked="0"/>
    </xf>
    <xf numFmtId="1" fontId="2" fillId="4" borderId="14" xfId="0" applyNumberFormat="1" applyFont="1" applyFill="1" applyBorder="1" applyAlignment="1" applyProtection="1">
      <alignment vertical="center"/>
      <protection locked="0"/>
    </xf>
    <xf numFmtId="8" fontId="4" fillId="4" borderId="0" xfId="0" applyNumberFormat="1" applyFont="1" applyFill="1" applyAlignment="1">
      <alignment horizontal="center" vertical="center" wrapText="1"/>
    </xf>
    <xf numFmtId="8" fontId="4" fillId="4" borderId="2" xfId="0" applyNumberFormat="1" applyFont="1" applyFill="1" applyBorder="1" applyAlignment="1">
      <alignment horizontal="center" vertical="center" wrapText="1"/>
    </xf>
    <xf numFmtId="8" fontId="4" fillId="4" borderId="5" xfId="0" applyNumberFormat="1" applyFont="1" applyFill="1" applyBorder="1" applyAlignment="1">
      <alignment horizontal="center" vertical="center" wrapText="1"/>
    </xf>
    <xf numFmtId="8" fontId="4" fillId="4" borderId="3"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4" xfId="0" applyFont="1" applyFill="1" applyBorder="1" applyAlignment="1">
      <alignment horizontal="left" vertical="center"/>
    </xf>
    <xf numFmtId="0" fontId="2" fillId="2" borderId="1" xfId="0" applyFont="1" applyFill="1" applyBorder="1" applyAlignment="1">
      <alignment horizontal="center" vertical="center"/>
    </xf>
    <xf numFmtId="8" fontId="2" fillId="4" borderId="9" xfId="0" applyNumberFormat="1"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5" xfId="0" applyFont="1" applyFill="1" applyBorder="1" applyAlignment="1">
      <alignment horizontal="center" vertical="center"/>
    </xf>
    <xf numFmtId="8" fontId="2" fillId="2" borderId="13" xfId="2" applyNumberFormat="1" applyFont="1" applyFill="1" applyBorder="1" applyAlignment="1" applyProtection="1">
      <alignment horizontal="right" vertical="center"/>
    </xf>
    <xf numFmtId="0" fontId="14" fillId="2" borderId="5" xfId="0" applyFont="1" applyFill="1" applyBorder="1" applyAlignment="1" applyProtection="1">
      <alignment vertical="center" wrapText="1"/>
      <protection hidden="1"/>
    </xf>
    <xf numFmtId="0" fontId="2" fillId="2" borderId="13" xfId="0" applyFont="1" applyFill="1" applyBorder="1" applyAlignment="1" applyProtection="1">
      <alignment vertical="center"/>
      <protection hidden="1"/>
    </xf>
    <xf numFmtId="167" fontId="2" fillId="4" borderId="13" xfId="0" applyNumberFormat="1" applyFont="1" applyFill="1" applyBorder="1" applyAlignment="1" applyProtection="1">
      <alignment horizontal="right" vertical="center"/>
      <protection locked="0"/>
    </xf>
    <xf numFmtId="0" fontId="16" fillId="2" borderId="9" xfId="0" applyFont="1" applyFill="1" applyBorder="1" applyAlignment="1">
      <alignment vertical="center"/>
    </xf>
    <xf numFmtId="0" fontId="17" fillId="2" borderId="8" xfId="0" applyFont="1" applyFill="1" applyBorder="1" applyAlignment="1">
      <alignment vertical="center"/>
    </xf>
    <xf numFmtId="0" fontId="17" fillId="2" borderId="0" xfId="0" applyFont="1" applyFill="1" applyAlignment="1">
      <alignment vertical="center"/>
    </xf>
    <xf numFmtId="8" fontId="2" fillId="4" borderId="13" xfId="2" applyNumberFormat="1" applyFont="1" applyFill="1" applyBorder="1" applyAlignment="1" applyProtection="1">
      <alignment vertical="center"/>
      <protection locked="0"/>
    </xf>
    <xf numFmtId="8" fontId="2" fillId="0" borderId="13" xfId="2" applyNumberFormat="1" applyFont="1" applyFill="1" applyBorder="1" applyAlignment="1" applyProtection="1">
      <alignment horizontal="right" vertical="center"/>
    </xf>
    <xf numFmtId="8" fontId="2" fillId="0" borderId="13" xfId="2" applyNumberFormat="1" applyFont="1" applyFill="1" applyBorder="1" applyAlignment="1" applyProtection="1">
      <alignment vertical="center"/>
    </xf>
    <xf numFmtId="0" fontId="17" fillId="2" borderId="13" xfId="0" applyFont="1" applyFill="1" applyBorder="1" applyAlignment="1" applyProtection="1">
      <alignment vertical="center"/>
      <protection hidden="1"/>
    </xf>
    <xf numFmtId="0" fontId="2" fillId="2" borderId="15" xfId="0" applyFont="1" applyFill="1" applyBorder="1" applyAlignment="1">
      <alignment horizontal="lef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44" fontId="2" fillId="2" borderId="13" xfId="0" applyNumberFormat="1" applyFont="1" applyFill="1" applyBorder="1" applyAlignment="1" applyProtection="1">
      <alignment vertical="center"/>
      <protection hidden="1"/>
    </xf>
    <xf numFmtId="44" fontId="2" fillId="2" borderId="11" xfId="0" applyNumberFormat="1" applyFont="1" applyFill="1" applyBorder="1" applyAlignment="1" applyProtection="1">
      <alignment vertical="center"/>
      <protection hidden="1"/>
    </xf>
    <xf numFmtId="44" fontId="16" fillId="2" borderId="11" xfId="0" applyNumberFormat="1" applyFont="1" applyFill="1" applyBorder="1" applyAlignment="1" applyProtection="1">
      <alignment vertical="center" wrapText="1"/>
      <protection hidden="1"/>
    </xf>
    <xf numFmtId="44" fontId="16" fillId="2" borderId="13" xfId="0" applyNumberFormat="1" applyFont="1" applyFill="1" applyBorder="1" applyAlignment="1" applyProtection="1">
      <alignment vertical="center" wrapText="1"/>
      <protection hidden="1"/>
    </xf>
    <xf numFmtId="0" fontId="18" fillId="2" borderId="4" xfId="0" applyFont="1" applyFill="1" applyBorder="1" applyAlignment="1" applyProtection="1">
      <alignment vertical="center"/>
      <protection hidden="1"/>
    </xf>
    <xf numFmtId="0" fontId="1" fillId="0" borderId="0" xfId="0" applyFont="1"/>
    <xf numFmtId="0" fontId="5" fillId="2" borderId="8" xfId="3" applyFill="1" applyBorder="1" applyAlignment="1" applyProtection="1">
      <alignment vertical="center"/>
      <protection hidden="1"/>
    </xf>
    <xf numFmtId="0" fontId="5" fillId="2" borderId="1" xfId="3" applyFill="1" applyBorder="1" applyAlignment="1" applyProtection="1">
      <alignment vertical="center"/>
      <protection hidden="1"/>
    </xf>
    <xf numFmtId="0" fontId="2" fillId="2" borderId="5" xfId="0" applyFont="1" applyFill="1" applyBorder="1" applyAlignment="1">
      <alignment horizontal="right" vertical="center"/>
    </xf>
    <xf numFmtId="1" fontId="2" fillId="2" borderId="10" xfId="0" applyNumberFormat="1" applyFont="1" applyFill="1" applyBorder="1" applyAlignment="1" applyProtection="1">
      <alignment vertical="center"/>
      <protection locked="0"/>
    </xf>
    <xf numFmtId="0" fontId="2" fillId="2" borderId="0" xfId="0" applyFont="1" applyFill="1" applyAlignment="1">
      <alignment horizontal="right"/>
    </xf>
    <xf numFmtId="8" fontId="2" fillId="4" borderId="13" xfId="2" applyNumberFormat="1" applyFont="1" applyFill="1" applyBorder="1" applyAlignment="1" applyProtection="1">
      <alignment horizontal="right" vertical="center"/>
      <protection locked="0"/>
    </xf>
    <xf numFmtId="0" fontId="2" fillId="0" borderId="14" xfId="0" applyFont="1" applyBorder="1" applyAlignment="1">
      <alignment horizontal="center" vertical="center"/>
    </xf>
    <xf numFmtId="0" fontId="3" fillId="2" borderId="6" xfId="0" applyFont="1" applyFill="1" applyBorder="1" applyAlignment="1">
      <alignment vertical="center"/>
    </xf>
    <xf numFmtId="0" fontId="2" fillId="2" borderId="6" xfId="0" applyFont="1" applyFill="1" applyBorder="1" applyAlignment="1">
      <alignment horizontal="left" vertical="center"/>
    </xf>
    <xf numFmtId="0" fontId="2" fillId="4" borderId="3" xfId="0" applyFont="1" applyFill="1" applyBorder="1" applyAlignment="1">
      <alignment horizontal="center" vertical="center"/>
    </xf>
    <xf numFmtId="0" fontId="3" fillId="2" borderId="12" xfId="0" applyFont="1" applyFill="1" applyBorder="1" applyAlignment="1">
      <alignment horizontal="center" vertical="center"/>
    </xf>
    <xf numFmtId="0" fontId="2" fillId="4" borderId="11" xfId="0" applyFont="1" applyFill="1" applyBorder="1" applyAlignment="1">
      <alignment vertical="center"/>
    </xf>
    <xf numFmtId="0" fontId="2" fillId="4" borderId="13" xfId="0" applyFont="1" applyFill="1" applyBorder="1" applyAlignment="1">
      <alignment vertical="center"/>
    </xf>
    <xf numFmtId="0" fontId="3" fillId="2" borderId="10" xfId="0" applyFont="1" applyFill="1" applyBorder="1" applyAlignment="1">
      <alignment horizontal="center" vertical="center"/>
    </xf>
    <xf numFmtId="8" fontId="2" fillId="4" borderId="12" xfId="0" applyNumberFormat="1" applyFont="1" applyFill="1" applyBorder="1" applyAlignment="1">
      <alignment vertical="center"/>
    </xf>
    <xf numFmtId="49" fontId="3" fillId="4" borderId="0" xfId="0" applyNumberFormat="1" applyFont="1" applyFill="1" applyAlignment="1">
      <alignment horizontal="left" vertical="center"/>
    </xf>
    <xf numFmtId="0" fontId="2" fillId="2" borderId="5" xfId="0" applyFont="1" applyFill="1" applyBorder="1" applyAlignment="1">
      <alignment horizontal="center" vertical="center"/>
    </xf>
    <xf numFmtId="0" fontId="25" fillId="2" borderId="5" xfId="0" applyFont="1" applyFill="1" applyBorder="1" applyAlignment="1">
      <alignment horizontal="center" vertical="center"/>
    </xf>
    <xf numFmtId="168" fontId="12" fillId="4" borderId="13" xfId="2" applyNumberFormat="1" applyFont="1" applyFill="1" applyBorder="1" applyAlignment="1" applyProtection="1">
      <alignment horizontal="right" vertical="center"/>
      <protection locked="0"/>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xf>
    <xf numFmtId="8" fontId="2" fillId="2" borderId="4" xfId="0" applyNumberFormat="1" applyFont="1" applyFill="1" applyBorder="1" applyAlignment="1">
      <alignment horizontal="right"/>
    </xf>
    <xf numFmtId="8" fontId="2" fillId="2" borderId="6" xfId="0" applyNumberFormat="1" applyFont="1" applyFill="1" applyBorder="1" applyAlignment="1">
      <alignment horizontal="right"/>
    </xf>
    <xf numFmtId="8" fontId="2" fillId="2" borderId="5" xfId="0" applyNumberFormat="1" applyFont="1" applyFill="1" applyBorder="1" applyAlignment="1">
      <alignment horizontal="right"/>
    </xf>
    <xf numFmtId="8" fontId="2" fillId="2" borderId="3" xfId="0" applyNumberFormat="1" applyFont="1" applyFill="1" applyBorder="1" applyAlignment="1">
      <alignment horizontal="right"/>
    </xf>
    <xf numFmtId="167" fontId="2" fillId="4" borderId="11" xfId="0" applyNumberFormat="1" applyFont="1" applyFill="1" applyBorder="1" applyAlignment="1" applyProtection="1">
      <alignment horizontal="right" vertical="center"/>
      <protection locked="0"/>
    </xf>
    <xf numFmtId="167" fontId="2" fillId="4" borderId="12" xfId="0" applyNumberFormat="1" applyFont="1" applyFill="1" applyBorder="1" applyAlignment="1" applyProtection="1">
      <alignment horizontal="right" vertical="center"/>
      <protection locked="0"/>
    </xf>
    <xf numFmtId="8" fontId="2" fillId="2" borderId="12" xfId="0" applyNumberFormat="1" applyFont="1" applyFill="1" applyBorder="1" applyAlignment="1" applyProtection="1">
      <alignment horizontal="right" vertical="center"/>
      <protection locked="0"/>
    </xf>
    <xf numFmtId="8" fontId="2" fillId="2" borderId="13" xfId="0" applyNumberFormat="1" applyFont="1" applyFill="1" applyBorder="1" applyAlignment="1" applyProtection="1">
      <alignment horizontal="right" vertical="center"/>
      <protection locked="0"/>
    </xf>
    <xf numFmtId="8" fontId="2" fillId="2" borderId="11" xfId="2" applyNumberFormat="1" applyFont="1" applyFill="1" applyBorder="1" applyAlignment="1" applyProtection="1">
      <alignment horizontal="right" vertical="center"/>
    </xf>
    <xf numFmtId="8" fontId="2" fillId="2" borderId="12" xfId="2" applyNumberFormat="1" applyFont="1" applyFill="1" applyBorder="1" applyAlignment="1" applyProtection="1">
      <alignment horizontal="right" vertical="center"/>
    </xf>
    <xf numFmtId="167" fontId="2" fillId="2" borderId="0" xfId="0" applyNumberFormat="1" applyFont="1" applyFill="1" applyAlignment="1">
      <alignment horizontal="center" vertical="center"/>
    </xf>
    <xf numFmtId="0" fontId="2" fillId="4" borderId="10" xfId="0" applyFont="1" applyFill="1" applyBorder="1" applyAlignment="1" applyProtection="1">
      <alignment horizontal="left" vertical="center"/>
      <protection locked="0" hidden="1"/>
    </xf>
    <xf numFmtId="0" fontId="2" fillId="4" borderId="12" xfId="0" applyFont="1" applyFill="1" applyBorder="1" applyAlignment="1" applyProtection="1">
      <alignment horizontal="left" vertical="center"/>
      <protection locked="0" hidden="1"/>
    </xf>
    <xf numFmtId="8" fontId="2" fillId="0" borderId="11" xfId="2" applyNumberFormat="1" applyFont="1" applyFill="1" applyBorder="1" applyAlignment="1" applyProtection="1">
      <alignment horizontal="right" vertical="center"/>
    </xf>
    <xf numFmtId="8" fontId="2" fillId="0" borderId="12" xfId="2" applyNumberFormat="1" applyFont="1" applyFill="1" applyBorder="1" applyAlignment="1" applyProtection="1">
      <alignment horizontal="right" vertical="center"/>
    </xf>
    <xf numFmtId="0" fontId="24" fillId="2" borderId="5" xfId="0" applyFont="1" applyFill="1" applyBorder="1" applyAlignment="1" applyProtection="1">
      <alignment horizontal="center" vertical="center"/>
      <protection hidden="1"/>
    </xf>
    <xf numFmtId="0" fontId="24" fillId="2" borderId="3" xfId="0" applyFont="1" applyFill="1" applyBorder="1" applyAlignment="1" applyProtection="1">
      <alignment horizontal="center" vertical="center"/>
      <protection hidden="1"/>
    </xf>
    <xf numFmtId="49" fontId="2" fillId="2" borderId="2" xfId="0" applyNumberFormat="1" applyFont="1" applyFill="1" applyBorder="1" applyAlignment="1" applyProtection="1">
      <alignment horizontal="left" vertical="center"/>
      <protection hidden="1"/>
    </xf>
    <xf numFmtId="49" fontId="2" fillId="2" borderId="5" xfId="0" applyNumberFormat="1" applyFont="1" applyFill="1" applyBorder="1" applyAlignment="1" applyProtection="1">
      <alignment horizontal="left" vertical="center"/>
      <protection hidden="1"/>
    </xf>
    <xf numFmtId="0" fontId="2" fillId="2" borderId="4" xfId="0" applyFont="1" applyFill="1" applyBorder="1" applyAlignment="1" applyProtection="1">
      <alignment horizontal="center" vertical="center"/>
      <protection hidden="1"/>
    </xf>
    <xf numFmtId="0" fontId="2" fillId="2" borderId="6" xfId="0" applyFont="1" applyFill="1" applyBorder="1" applyAlignment="1" applyProtection="1">
      <alignment horizontal="center" vertical="center"/>
      <protection hidden="1"/>
    </xf>
    <xf numFmtId="0" fontId="3" fillId="2" borderId="5" xfId="0" applyFont="1" applyFill="1" applyBorder="1" applyAlignment="1" applyProtection="1">
      <alignment horizontal="center" vertical="center"/>
      <protection hidden="1"/>
    </xf>
    <xf numFmtId="0" fontId="3" fillId="2" borderId="3" xfId="0" applyFont="1" applyFill="1" applyBorder="1" applyAlignment="1" applyProtection="1">
      <alignment horizontal="center" vertical="center"/>
      <protection hidden="1"/>
    </xf>
    <xf numFmtId="167" fontId="2" fillId="2" borderId="2" xfId="0" applyNumberFormat="1" applyFont="1" applyFill="1" applyBorder="1" applyAlignment="1" applyProtection="1">
      <alignment horizontal="center" vertical="center"/>
      <protection hidden="1"/>
    </xf>
    <xf numFmtId="0" fontId="2" fillId="2" borderId="3" xfId="0" applyFont="1" applyFill="1" applyBorder="1" applyAlignment="1" applyProtection="1">
      <alignment horizontal="center" vertical="center"/>
      <protection hidden="1"/>
    </xf>
    <xf numFmtId="0" fontId="2" fillId="2" borderId="2" xfId="0" applyFont="1" applyFill="1" applyBorder="1" applyAlignment="1" applyProtection="1">
      <alignment horizontal="center" vertical="center"/>
      <protection hidden="1"/>
    </xf>
    <xf numFmtId="0" fontId="5" fillId="2" borderId="8" xfId="3" applyFill="1" applyBorder="1" applyAlignment="1" applyProtection="1">
      <alignment horizontal="left" vertical="center"/>
      <protection hidden="1"/>
    </xf>
    <xf numFmtId="0" fontId="5" fillId="2" borderId="0" xfId="3" applyFill="1" applyBorder="1" applyAlignment="1" applyProtection="1">
      <alignment horizontal="left" vertical="center"/>
      <protection hidden="1"/>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8" xfId="0" applyFont="1" applyFill="1" applyBorder="1" applyAlignment="1">
      <alignment horizontal="left" vertical="center"/>
    </xf>
    <xf numFmtId="0" fontId="2" fillId="2" borderId="0" xfId="0" applyFont="1" applyFill="1" applyAlignment="1">
      <alignment horizontal="left" vertical="center"/>
    </xf>
    <xf numFmtId="0" fontId="8" fillId="2" borderId="1" xfId="0" applyFont="1" applyFill="1" applyBorder="1" applyAlignment="1" applyProtection="1">
      <alignment horizontal="center" vertical="center"/>
      <protection hidden="1"/>
    </xf>
    <xf numFmtId="0" fontId="8" fillId="2" borderId="4" xfId="0" applyFont="1" applyFill="1" applyBorder="1" applyAlignment="1" applyProtection="1">
      <alignment horizontal="center" vertical="center"/>
      <protection hidden="1"/>
    </xf>
    <xf numFmtId="0" fontId="8" fillId="2" borderId="6" xfId="0" applyFont="1" applyFill="1" applyBorder="1" applyAlignment="1" applyProtection="1">
      <alignment horizontal="center" vertical="center"/>
      <protection hidden="1"/>
    </xf>
    <xf numFmtId="44" fontId="2" fillId="4" borderId="8" xfId="2" applyFont="1" applyFill="1" applyBorder="1" applyAlignment="1" applyProtection="1">
      <alignment horizontal="center" vertical="center"/>
      <protection locked="0"/>
    </xf>
    <xf numFmtId="44" fontId="2" fillId="4" borderId="0" xfId="2" applyFont="1" applyFill="1" applyBorder="1" applyAlignment="1" applyProtection="1">
      <alignment horizontal="center" vertical="center"/>
      <protection locked="0"/>
    </xf>
    <xf numFmtId="44" fontId="2" fillId="4" borderId="2" xfId="2" applyFont="1" applyFill="1" applyBorder="1" applyAlignment="1" applyProtection="1">
      <alignment horizontal="center" vertical="center"/>
      <protection locked="0"/>
    </xf>
    <xf numFmtId="44" fontId="2" fillId="4" borderId="5" xfId="2" applyFont="1" applyFill="1" applyBorder="1" applyAlignment="1" applyProtection="1">
      <alignment horizontal="center" vertical="center"/>
      <protection locked="0"/>
    </xf>
    <xf numFmtId="14" fontId="2" fillId="4" borderId="0" xfId="2" applyNumberFormat="1" applyFont="1" applyFill="1" applyBorder="1" applyAlignment="1" applyProtection="1">
      <alignment horizontal="center" vertical="center"/>
      <protection locked="0"/>
    </xf>
    <xf numFmtId="14" fontId="2" fillId="4" borderId="9" xfId="2" applyNumberFormat="1" applyFont="1" applyFill="1" applyBorder="1" applyAlignment="1" applyProtection="1">
      <alignment horizontal="center" vertical="center"/>
      <protection locked="0"/>
    </xf>
    <xf numFmtId="14" fontId="2" fillId="4" borderId="5" xfId="2" applyNumberFormat="1" applyFont="1" applyFill="1" applyBorder="1" applyAlignment="1" applyProtection="1">
      <alignment horizontal="center" vertical="center"/>
      <protection locked="0"/>
    </xf>
    <xf numFmtId="14" fontId="2" fillId="4" borderId="3" xfId="2" applyNumberFormat="1" applyFont="1" applyFill="1" applyBorder="1" applyAlignment="1" applyProtection="1">
      <alignment horizontal="center" vertical="center"/>
      <protection locked="0"/>
    </xf>
    <xf numFmtId="0" fontId="2" fillId="2" borderId="4" xfId="0" applyFont="1" applyFill="1" applyBorder="1" applyAlignment="1">
      <alignment horizontal="center" vertical="center"/>
    </xf>
    <xf numFmtId="0" fontId="16" fillId="2" borderId="19" xfId="0" applyFont="1" applyFill="1" applyBorder="1" applyAlignment="1" applyProtection="1">
      <alignment horizontal="center" vertical="center" wrapText="1"/>
      <protection hidden="1"/>
    </xf>
    <xf numFmtId="0" fontId="16" fillId="2" borderId="10" xfId="0" applyFont="1" applyFill="1" applyBorder="1" applyAlignment="1" applyProtection="1">
      <alignment horizontal="center" vertical="center" wrapText="1"/>
      <protection hidden="1"/>
    </xf>
    <xf numFmtId="0" fontId="16" fillId="2" borderId="20" xfId="0" applyFont="1" applyFill="1" applyBorder="1" applyAlignment="1" applyProtection="1">
      <alignment horizontal="center" vertical="center" wrapText="1"/>
      <protection hidden="1"/>
    </xf>
    <xf numFmtId="0" fontId="16" fillId="2" borderId="21" xfId="0" applyFont="1" applyFill="1" applyBorder="1" applyAlignment="1" applyProtection="1">
      <alignment horizontal="center" vertical="center" wrapText="1"/>
      <protection hidden="1"/>
    </xf>
    <xf numFmtId="0" fontId="16" fillId="2" borderId="22" xfId="0" applyFont="1" applyFill="1" applyBorder="1" applyAlignment="1" applyProtection="1">
      <alignment horizontal="center" vertical="center" wrapText="1"/>
      <protection hidden="1"/>
    </xf>
    <xf numFmtId="0" fontId="16" fillId="2" borderId="23" xfId="0" applyFont="1" applyFill="1" applyBorder="1" applyAlignment="1" applyProtection="1">
      <alignment horizontal="center" vertical="center" wrapText="1"/>
      <protection hidden="1"/>
    </xf>
    <xf numFmtId="0" fontId="21" fillId="2" borderId="5" xfId="3" applyFont="1" applyFill="1" applyBorder="1" applyAlignment="1" applyProtection="1">
      <alignment horizontal="left" vertical="center"/>
    </xf>
    <xf numFmtId="0" fontId="5" fillId="2" borderId="5" xfId="3" applyFill="1" applyBorder="1" applyAlignment="1" applyProtection="1">
      <alignment horizontal="left" vertical="center"/>
    </xf>
    <xf numFmtId="0" fontId="5" fillId="2" borderId="3" xfId="3" applyFill="1" applyBorder="1" applyAlignment="1" applyProtection="1">
      <alignment horizontal="left"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6" xfId="0" applyFont="1" applyFill="1" applyBorder="1" applyAlignment="1" applyProtection="1">
      <alignment horizontal="center" vertical="center"/>
      <protection hidden="1"/>
    </xf>
    <xf numFmtId="0" fontId="2" fillId="2" borderId="17" xfId="0" applyFont="1" applyFill="1" applyBorder="1" applyAlignment="1" applyProtection="1">
      <alignment horizontal="center" vertical="center"/>
      <protection hidden="1"/>
    </xf>
    <xf numFmtId="0" fontId="2" fillId="2" borderId="18" xfId="0" applyFont="1" applyFill="1" applyBorder="1" applyAlignment="1" applyProtection="1">
      <alignment horizontal="center" vertical="center"/>
      <protection hidden="1"/>
    </xf>
    <xf numFmtId="0" fontId="20" fillId="2" borderId="2" xfId="0" applyFont="1" applyFill="1" applyBorder="1" applyAlignment="1" applyProtection="1">
      <alignment horizontal="left" vertical="center" wrapText="1"/>
      <protection hidden="1"/>
    </xf>
    <xf numFmtId="0" fontId="20" fillId="2" borderId="5" xfId="0" applyFont="1" applyFill="1" applyBorder="1" applyAlignment="1" applyProtection="1">
      <alignment horizontal="left" vertical="center" wrapText="1"/>
      <protection hidden="1"/>
    </xf>
    <xf numFmtId="0" fontId="2" fillId="2" borderId="11" xfId="0" applyFont="1" applyFill="1" applyBorder="1" applyAlignment="1" applyProtection="1">
      <alignment horizontal="center" vertical="center"/>
      <protection hidden="1"/>
    </xf>
    <xf numFmtId="0" fontId="2" fillId="2" borderId="10" xfId="0" applyFont="1" applyFill="1" applyBorder="1" applyAlignment="1" applyProtection="1">
      <alignment horizontal="center" vertical="center"/>
      <protection hidden="1"/>
    </xf>
    <xf numFmtId="0" fontId="2" fillId="2" borderId="12"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2" fillId="2" borderId="0" xfId="0" applyFont="1" applyFill="1" applyAlignment="1" applyProtection="1">
      <alignment horizontal="center" vertical="top"/>
      <protection hidden="1"/>
    </xf>
    <xf numFmtId="0" fontId="10" fillId="2" borderId="0" xfId="0" applyFont="1" applyFill="1" applyAlignment="1" applyProtection="1">
      <alignment horizontal="center" vertical="top"/>
      <protection hidden="1"/>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pplyProtection="1">
      <alignment horizontal="center" vertical="center"/>
      <protection hidden="1"/>
    </xf>
    <xf numFmtId="0" fontId="2" fillId="2" borderId="1" xfId="0" applyFont="1" applyFill="1" applyBorder="1" applyAlignment="1">
      <alignment horizontal="left" vertical="center"/>
    </xf>
    <xf numFmtId="0" fontId="2" fillId="2" borderId="4" xfId="0" applyFont="1" applyFill="1" applyBorder="1" applyAlignment="1">
      <alignment horizontal="left" vertical="center"/>
    </xf>
    <xf numFmtId="0" fontId="2" fillId="2" borderId="1" xfId="0" applyFont="1" applyFill="1" applyBorder="1" applyAlignment="1" applyProtection="1">
      <alignment horizontal="left" vertical="center"/>
      <protection hidden="1"/>
    </xf>
    <xf numFmtId="0" fontId="2" fillId="2" borderId="6" xfId="0" applyFont="1" applyFill="1" applyBorder="1" applyAlignment="1" applyProtection="1">
      <alignment horizontal="left" vertical="center"/>
      <protection hidden="1"/>
    </xf>
    <xf numFmtId="0" fontId="2" fillId="2" borderId="6" xfId="0" applyFont="1" applyFill="1" applyBorder="1" applyAlignment="1">
      <alignment horizontal="left" vertical="center"/>
    </xf>
    <xf numFmtId="0" fontId="2" fillId="2" borderId="4" xfId="0" applyFont="1" applyFill="1" applyBorder="1" applyAlignment="1" applyProtection="1">
      <alignment horizontal="left" vertical="center"/>
      <protection hidden="1"/>
    </xf>
    <xf numFmtId="0" fontId="2" fillId="2" borderId="1" xfId="0" applyFont="1" applyFill="1" applyBorder="1" applyAlignment="1" applyProtection="1">
      <alignment horizontal="center" vertical="center"/>
      <protection hidden="1"/>
    </xf>
    <xf numFmtId="164" fontId="2" fillId="2" borderId="0" xfId="0" applyNumberFormat="1" applyFont="1" applyFill="1" applyAlignment="1">
      <alignment horizontal="center" vertical="center"/>
    </xf>
    <xf numFmtId="49" fontId="2" fillId="4" borderId="2" xfId="0" applyNumberFormat="1" applyFont="1" applyFill="1" applyBorder="1" applyAlignment="1" applyProtection="1">
      <alignment vertical="center"/>
      <protection locked="0" hidden="1"/>
    </xf>
    <xf numFmtId="49" fontId="2" fillId="4" borderId="5" xfId="0" applyNumberFormat="1" applyFont="1" applyFill="1" applyBorder="1" applyAlignment="1" applyProtection="1">
      <alignment vertical="center"/>
      <protection locked="0" hidden="1"/>
    </xf>
    <xf numFmtId="49" fontId="2" fillId="4" borderId="3" xfId="0" applyNumberFormat="1" applyFont="1" applyFill="1" applyBorder="1" applyAlignment="1" applyProtection="1">
      <alignment vertical="center"/>
      <protection locked="0" hidden="1"/>
    </xf>
    <xf numFmtId="164" fontId="2" fillId="4" borderId="2" xfId="0" applyNumberFormat="1" applyFont="1" applyFill="1" applyBorder="1" applyAlignment="1" applyProtection="1">
      <alignment horizontal="center" vertical="center"/>
      <protection locked="0"/>
    </xf>
    <xf numFmtId="164" fontId="2" fillId="4" borderId="3" xfId="0" applyNumberFormat="1" applyFont="1" applyFill="1" applyBorder="1" applyAlignment="1" applyProtection="1">
      <alignment horizontal="center" vertical="center"/>
      <protection locked="0"/>
    </xf>
    <xf numFmtId="0" fontId="2" fillId="2" borderId="9" xfId="0" applyFont="1" applyFill="1" applyBorder="1" applyAlignment="1">
      <alignment horizontal="left" vertical="center"/>
    </xf>
    <xf numFmtId="49" fontId="2" fillId="4" borderId="2" xfId="0" applyNumberFormat="1" applyFont="1" applyFill="1" applyBorder="1" applyAlignment="1" applyProtection="1">
      <alignment horizontal="left" vertical="center"/>
      <protection locked="0"/>
    </xf>
    <xf numFmtId="49" fontId="2" fillId="4" borderId="5" xfId="0" applyNumberFormat="1" applyFont="1" applyFill="1" applyBorder="1" applyAlignment="1" applyProtection="1">
      <alignment horizontal="left" vertical="center"/>
      <protection locked="0"/>
    </xf>
    <xf numFmtId="49" fontId="2" fillId="4" borderId="3" xfId="0" applyNumberFormat="1" applyFont="1" applyFill="1" applyBorder="1" applyAlignment="1" applyProtection="1">
      <alignment horizontal="left" vertical="center"/>
      <protection locked="0"/>
    </xf>
    <xf numFmtId="0" fontId="2" fillId="2" borderId="11" xfId="0" applyFont="1" applyFill="1" applyBorder="1" applyAlignment="1">
      <alignment horizontal="left" vertical="center"/>
    </xf>
    <xf numFmtId="0" fontId="2" fillId="2" borderId="10" xfId="0" applyFont="1" applyFill="1" applyBorder="1" applyAlignment="1">
      <alignment horizontal="left" vertical="center"/>
    </xf>
    <xf numFmtId="0" fontId="2" fillId="2" borderId="12" xfId="0" applyFont="1" applyFill="1" applyBorder="1" applyAlignment="1">
      <alignment horizontal="left" vertical="center"/>
    </xf>
    <xf numFmtId="164" fontId="2" fillId="4" borderId="11" xfId="0" applyNumberFormat="1" applyFont="1" applyFill="1" applyBorder="1" applyAlignment="1" applyProtection="1">
      <alignment horizontal="left" vertical="center"/>
      <protection locked="0"/>
    </xf>
    <xf numFmtId="164" fontId="2" fillId="4" borderId="10" xfId="0" applyNumberFormat="1" applyFont="1" applyFill="1" applyBorder="1" applyAlignment="1" applyProtection="1">
      <alignment horizontal="left" vertical="center"/>
      <protection locked="0"/>
    </xf>
    <xf numFmtId="164" fontId="2" fillId="4" borderId="12" xfId="0" applyNumberFormat="1" applyFont="1" applyFill="1" applyBorder="1" applyAlignment="1" applyProtection="1">
      <alignment horizontal="left" vertical="center"/>
      <protection locked="0"/>
    </xf>
    <xf numFmtId="0" fontId="23" fillId="2" borderId="11"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9"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8" fontId="4" fillId="2" borderId="1" xfId="0" applyNumberFormat="1" applyFont="1" applyFill="1" applyBorder="1" applyAlignment="1">
      <alignment horizontal="center" vertical="center"/>
    </xf>
    <xf numFmtId="8" fontId="4" fillId="2" borderId="4" xfId="0" applyNumberFormat="1" applyFont="1" applyFill="1" applyBorder="1" applyAlignment="1">
      <alignment horizontal="center" vertical="center"/>
    </xf>
    <xf numFmtId="8" fontId="4" fillId="2" borderId="6" xfId="0" applyNumberFormat="1" applyFont="1" applyFill="1" applyBorder="1" applyAlignment="1">
      <alignment horizontal="center" vertical="center"/>
    </xf>
    <xf numFmtId="8" fontId="4" fillId="2" borderId="2" xfId="0" applyNumberFormat="1" applyFont="1" applyFill="1" applyBorder="1" applyAlignment="1">
      <alignment horizontal="center" vertical="center"/>
    </xf>
    <xf numFmtId="8" fontId="4" fillId="2" borderId="5" xfId="0" applyNumberFormat="1" applyFont="1" applyFill="1" applyBorder="1" applyAlignment="1">
      <alignment horizontal="center" vertical="center"/>
    </xf>
    <xf numFmtId="8" fontId="4" fillId="2" borderId="3" xfId="0" applyNumberFormat="1" applyFont="1" applyFill="1" applyBorder="1" applyAlignment="1">
      <alignment horizontal="center" vertical="center"/>
    </xf>
    <xf numFmtId="0" fontId="3" fillId="4" borderId="1"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6" xfId="0" applyFont="1" applyFill="1" applyBorder="1" applyAlignment="1">
      <alignment horizontal="center" vertical="center"/>
    </xf>
    <xf numFmtId="0" fontId="3" fillId="2" borderId="10" xfId="0" applyFont="1" applyFill="1" applyBorder="1" applyAlignment="1">
      <alignment horizontal="center" vertical="center"/>
    </xf>
    <xf numFmtId="8" fontId="2" fillId="4" borderId="1" xfId="0" applyNumberFormat="1" applyFont="1" applyFill="1" applyBorder="1" applyAlignment="1">
      <alignment horizontal="center" wrapText="1"/>
    </xf>
    <xf numFmtId="0" fontId="0" fillId="0" borderId="4" xfId="0" applyBorder="1"/>
    <xf numFmtId="8" fontId="4" fillId="4" borderId="11" xfId="0" applyNumberFormat="1" applyFont="1" applyFill="1" applyBorder="1" applyAlignment="1">
      <alignment horizontal="center" vertical="center" wrapText="1"/>
    </xf>
    <xf numFmtId="8" fontId="4" fillId="4" borderId="10" xfId="0" applyNumberFormat="1" applyFont="1" applyFill="1" applyBorder="1" applyAlignment="1">
      <alignment horizontal="center" vertical="center" wrapText="1"/>
    </xf>
    <xf numFmtId="8" fontId="4" fillId="4" borderId="12" xfId="0" applyNumberFormat="1" applyFont="1" applyFill="1" applyBorder="1" applyAlignment="1">
      <alignment horizontal="center" vertical="center" wrapText="1"/>
    </xf>
    <xf numFmtId="0" fontId="2" fillId="2" borderId="8" xfId="0" applyFont="1" applyFill="1" applyBorder="1" applyAlignment="1">
      <alignment horizontal="left" wrapText="1"/>
    </xf>
    <xf numFmtId="0" fontId="2" fillId="2" borderId="0" xfId="0" applyFont="1" applyFill="1" applyAlignment="1">
      <alignment horizontal="left" wrapText="1"/>
    </xf>
    <xf numFmtId="0" fontId="2" fillId="2" borderId="9" xfId="0" applyFont="1" applyFill="1" applyBorder="1" applyAlignment="1">
      <alignment horizontal="left" wrapText="1"/>
    </xf>
    <xf numFmtId="14" fontId="2" fillId="4" borderId="0" xfId="0" applyNumberFormat="1" applyFont="1" applyFill="1" applyAlignment="1" applyProtection="1">
      <alignment horizontal="center" vertical="center"/>
      <protection locked="0"/>
    </xf>
    <xf numFmtId="14" fontId="2" fillId="4" borderId="9" xfId="0" applyNumberFormat="1" applyFont="1" applyFill="1" applyBorder="1" applyAlignment="1" applyProtection="1">
      <alignment horizontal="center" vertical="center"/>
      <protection locked="0"/>
    </xf>
    <xf numFmtId="14" fontId="2" fillId="4" borderId="5" xfId="0" applyNumberFormat="1" applyFont="1" applyFill="1" applyBorder="1" applyAlignment="1" applyProtection="1">
      <alignment horizontal="center" vertical="center"/>
      <protection locked="0"/>
    </xf>
    <xf numFmtId="14" fontId="2" fillId="4" borderId="3" xfId="0" applyNumberFormat="1" applyFont="1" applyFill="1" applyBorder="1" applyAlignment="1" applyProtection="1">
      <alignment horizontal="center" vertical="center"/>
      <protection locked="0"/>
    </xf>
    <xf numFmtId="0" fontId="8" fillId="2" borderId="1"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167" fontId="4" fillId="2" borderId="1" xfId="0" applyNumberFormat="1" applyFont="1" applyFill="1" applyBorder="1" applyAlignment="1">
      <alignment horizontal="center" vertical="center"/>
    </xf>
    <xf numFmtId="167" fontId="4" fillId="2" borderId="6" xfId="0" applyNumberFormat="1" applyFont="1" applyFill="1" applyBorder="1" applyAlignment="1">
      <alignment horizontal="center" vertical="center"/>
    </xf>
    <xf numFmtId="167" fontId="4" fillId="2" borderId="2" xfId="0" applyNumberFormat="1" applyFont="1" applyFill="1" applyBorder="1" applyAlignment="1">
      <alignment horizontal="center" vertical="center"/>
    </xf>
    <xf numFmtId="167" fontId="4" fillId="2" borderId="3" xfId="0" applyNumberFormat="1" applyFont="1" applyFill="1" applyBorder="1" applyAlignment="1">
      <alignment horizontal="center" vertical="center"/>
    </xf>
    <xf numFmtId="167" fontId="4" fillId="2" borderId="4" xfId="0" applyNumberFormat="1" applyFont="1" applyFill="1" applyBorder="1" applyAlignment="1">
      <alignment horizontal="center" vertical="center"/>
    </xf>
    <xf numFmtId="167" fontId="4" fillId="2" borderId="5" xfId="0" applyNumberFormat="1" applyFont="1" applyFill="1" applyBorder="1" applyAlignment="1">
      <alignment horizontal="center" vertical="center"/>
    </xf>
    <xf numFmtId="43" fontId="2" fillId="4" borderId="0" xfId="1" applyFont="1" applyFill="1" applyBorder="1" applyAlignment="1" applyProtection="1">
      <alignment horizontal="center"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49" fontId="2" fillId="4" borderId="2" xfId="0" applyNumberFormat="1" applyFont="1" applyFill="1" applyBorder="1" applyAlignment="1" applyProtection="1">
      <alignment horizontal="left" vertical="center" wrapText="1"/>
      <protection locked="0"/>
    </xf>
    <xf numFmtId="49" fontId="2" fillId="4" borderId="5" xfId="0" applyNumberFormat="1" applyFont="1" applyFill="1" applyBorder="1" applyAlignment="1" applyProtection="1">
      <alignment horizontal="left" vertical="center" wrapText="1"/>
      <protection locked="0"/>
    </xf>
    <xf numFmtId="49" fontId="2" fillId="4" borderId="3" xfId="0" applyNumberFormat="1" applyFont="1" applyFill="1" applyBorder="1" applyAlignment="1" applyProtection="1">
      <alignment horizontal="left" vertical="center" wrapText="1"/>
      <protection locked="0"/>
    </xf>
    <xf numFmtId="0" fontId="15"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49" fontId="2" fillId="2" borderId="2" xfId="0" applyNumberFormat="1" applyFont="1" applyFill="1" applyBorder="1" applyAlignment="1" applyProtection="1">
      <alignment horizontal="left" vertical="center"/>
      <protection locked="0"/>
    </xf>
    <xf numFmtId="49" fontId="2" fillId="2" borderId="5" xfId="0" applyNumberFormat="1" applyFont="1" applyFill="1" applyBorder="1" applyAlignment="1" applyProtection="1">
      <alignment horizontal="left" vertical="center"/>
      <protection locked="0"/>
    </xf>
    <xf numFmtId="49" fontId="2" fillId="2" borderId="3" xfId="0" applyNumberFormat="1" applyFont="1" applyFill="1" applyBorder="1" applyAlignment="1" applyProtection="1">
      <alignment horizontal="left" vertical="center"/>
      <protection locked="0"/>
    </xf>
    <xf numFmtId="0" fontId="4" fillId="2" borderId="1" xfId="0" applyFont="1" applyFill="1" applyBorder="1" applyAlignment="1" applyProtection="1">
      <alignment horizontal="left" vertical="center"/>
      <protection hidden="1"/>
    </xf>
    <xf numFmtId="0" fontId="4" fillId="2" borderId="4" xfId="0" applyFont="1" applyFill="1" applyBorder="1" applyAlignment="1" applyProtection="1">
      <alignment horizontal="left" vertical="center"/>
      <protection hidden="1"/>
    </xf>
    <xf numFmtId="0" fontId="4" fillId="2" borderId="6" xfId="0" applyFont="1" applyFill="1" applyBorder="1" applyAlignment="1" applyProtection="1">
      <alignment horizontal="left" vertical="center"/>
      <protection hidden="1"/>
    </xf>
    <xf numFmtId="0" fontId="3" fillId="2" borderId="2" xfId="0" applyFont="1" applyFill="1" applyBorder="1" applyAlignment="1">
      <alignment horizontal="left" vertical="center"/>
    </xf>
    <xf numFmtId="0" fontId="3" fillId="2" borderId="5" xfId="0" applyFont="1" applyFill="1" applyBorder="1" applyAlignment="1">
      <alignment horizontal="left" vertical="center"/>
    </xf>
    <xf numFmtId="0" fontId="2" fillId="2" borderId="2" xfId="0" applyFont="1" applyFill="1" applyBorder="1" applyAlignment="1" applyProtection="1">
      <alignment horizontal="right" vertical="center"/>
      <protection hidden="1"/>
    </xf>
    <xf numFmtId="0" fontId="2" fillId="2" borderId="5" xfId="0" applyFont="1" applyFill="1" applyBorder="1" applyAlignment="1" applyProtection="1">
      <alignment horizontal="right" vertical="center"/>
      <protection hidden="1"/>
    </xf>
    <xf numFmtId="0" fontId="2" fillId="2" borderId="3" xfId="0" applyFont="1" applyFill="1" applyBorder="1" applyAlignment="1" applyProtection="1">
      <alignment horizontal="right" vertical="center"/>
      <protection hidden="1"/>
    </xf>
    <xf numFmtId="0" fontId="2" fillId="2" borderId="2" xfId="0" applyFont="1" applyFill="1" applyBorder="1" applyAlignment="1" applyProtection="1">
      <alignment horizontal="left" vertical="center"/>
      <protection hidden="1"/>
    </xf>
    <xf numFmtId="0" fontId="2" fillId="2" borderId="5" xfId="0" applyFont="1" applyFill="1" applyBorder="1" applyAlignment="1" applyProtection="1">
      <alignment horizontal="left" vertical="center"/>
      <protection hidden="1"/>
    </xf>
    <xf numFmtId="0" fontId="15" fillId="2" borderId="15" xfId="0" applyFont="1" applyFill="1" applyBorder="1" applyAlignment="1">
      <alignment horizontal="center" vertical="center" wrapText="1"/>
    </xf>
    <xf numFmtId="0" fontId="4" fillId="2" borderId="14" xfId="0" applyFont="1" applyFill="1" applyBorder="1" applyAlignment="1">
      <alignment horizontal="center" vertical="center" wrapText="1"/>
    </xf>
    <xf numFmtId="44" fontId="3" fillId="2" borderId="11" xfId="2" applyFont="1" applyFill="1" applyBorder="1" applyAlignment="1" applyProtection="1">
      <alignment horizontal="center" vertical="center" wrapText="1"/>
    </xf>
    <xf numFmtId="44" fontId="3" fillId="2" borderId="12" xfId="2" applyFont="1" applyFill="1" applyBorder="1" applyAlignment="1" applyProtection="1">
      <alignment horizontal="center" vertical="center" wrapText="1"/>
    </xf>
    <xf numFmtId="0" fontId="3" fillId="2" borderId="11" xfId="0" applyFont="1" applyFill="1" applyBorder="1" applyAlignment="1">
      <alignment horizontal="center" vertical="center"/>
    </xf>
    <xf numFmtId="8" fontId="2" fillId="2" borderId="8" xfId="2" applyNumberFormat="1" applyFont="1" applyFill="1" applyBorder="1" applyAlignment="1" applyProtection="1">
      <alignment horizontal="center" vertical="center"/>
    </xf>
    <xf numFmtId="8" fontId="2" fillId="2" borderId="2" xfId="2" applyNumberFormat="1" applyFont="1" applyFill="1" applyBorder="1" applyAlignment="1" applyProtection="1">
      <alignment horizontal="center" vertical="center"/>
    </xf>
    <xf numFmtId="0" fontId="2" fillId="2" borderId="4" xfId="0" applyFont="1" applyFill="1" applyBorder="1" applyAlignment="1">
      <alignment vertical="center"/>
    </xf>
    <xf numFmtId="0" fontId="2" fillId="2" borderId="6" xfId="0" applyFont="1" applyFill="1" applyBorder="1" applyAlignment="1">
      <alignment vertical="center"/>
    </xf>
  </cellXfs>
  <cellStyles count="4">
    <cellStyle name="Comma" xfId="1" builtinId="3"/>
    <cellStyle name="Currency" xfId="2" builtinId="4"/>
    <cellStyle name="Hyperlink" xfId="3"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83820</xdr:colOff>
          <xdr:row>13</xdr:row>
          <xdr:rowOff>99060</xdr:rowOff>
        </xdr:from>
        <xdr:to>
          <xdr:col>12</xdr:col>
          <xdr:colOff>411480</xdr:colOff>
          <xdr:row>15</xdr:row>
          <xdr:rowOff>53340</xdr:rowOff>
        </xdr:to>
        <xdr:grpSp>
          <xdr:nvGrpSpPr>
            <xdr:cNvPr id="1039" name="Group 15">
              <a:extLst>
                <a:ext uri="{FF2B5EF4-FFF2-40B4-BE49-F238E27FC236}">
                  <a16:creationId xmlns:a16="http://schemas.microsoft.com/office/drawing/2014/main" id="{00000000-0008-0000-0000-00000F040000}"/>
                </a:ext>
              </a:extLst>
            </xdr:cNvPr>
            <xdr:cNvGrpSpPr>
              <a:grpSpLocks/>
            </xdr:cNvGrpSpPr>
          </xdr:nvGrpSpPr>
          <xdr:grpSpPr bwMode="auto">
            <a:xfrm>
              <a:off x="6510578" y="2077329"/>
              <a:ext cx="840545" cy="247357"/>
              <a:chOff x="853" y="273"/>
              <a:chExt cx="113" cy="30"/>
            </a:xfrm>
          </xdr:grpSpPr>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853" y="273"/>
                <a:ext cx="55" cy="30"/>
              </a:xfrm>
              <a:prstGeom prst="rect">
                <a:avLst/>
              </a:prstGeom>
              <a:noFill/>
              <a:ln>
                <a:noFill/>
              </a:ln>
              <a:extLst>
                <a:ext uri="{909E8E84-426E-40DD-AFC4-6F175D3DCCD1}">
                  <a14:hiddenFill>
                    <a:solidFill>
                      <a:srgbClr val="000000"/>
                    </a:solidFill>
                  </a14:hiddenFill>
                </a:ext>
                <a:ext uri="{91240B29-F687-4F45-9708-019B960494DF}">
                  <a14:hiddenLine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AM</a:t>
                </a:r>
              </a:p>
            </xdr:txBody>
          </xdr:sp>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912" y="274"/>
                <a:ext cx="54" cy="28"/>
              </a:xfrm>
              <a:prstGeom prst="rect">
                <a:avLst/>
              </a:prstGeom>
              <a:noFill/>
              <a:ln>
                <a:noFill/>
              </a:ln>
              <a:extLst>
                <a:ext uri="{909E8E84-426E-40DD-AFC4-6F175D3DCCD1}">
                  <a14:hiddenFill>
                    <a:solidFill>
                      <a:srgbClr val="000000"/>
                    </a:solidFill>
                  </a14:hiddenFill>
                </a:ext>
                <a:ext uri="{91240B29-F687-4F45-9708-019B960494DF}">
                  <a14:hiddenLine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PM</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11</xdr:col>
          <xdr:colOff>68580</xdr:colOff>
          <xdr:row>15</xdr:row>
          <xdr:rowOff>60960</xdr:rowOff>
        </xdr:from>
        <xdr:to>
          <xdr:col>12</xdr:col>
          <xdr:colOff>396240</xdr:colOff>
          <xdr:row>15</xdr:row>
          <xdr:rowOff>60960</xdr:rowOff>
        </xdr:to>
        <xdr:grpSp>
          <xdr:nvGrpSpPr>
            <xdr:cNvPr id="1040" name="Group 16">
              <a:extLst>
                <a:ext uri="{FF2B5EF4-FFF2-40B4-BE49-F238E27FC236}">
                  <a16:creationId xmlns:a16="http://schemas.microsoft.com/office/drawing/2014/main" id="{00000000-0008-0000-0000-000010040000}"/>
                </a:ext>
              </a:extLst>
            </xdr:cNvPr>
            <xdr:cNvGrpSpPr>
              <a:grpSpLocks/>
            </xdr:cNvGrpSpPr>
          </xdr:nvGrpSpPr>
          <xdr:grpSpPr bwMode="auto">
            <a:xfrm>
              <a:off x="6495338" y="2332306"/>
              <a:ext cx="840545" cy="0"/>
              <a:chOff x="912" y="0"/>
              <a:chExt cx="7564905" cy="0"/>
            </a:xfrm>
          </xdr:grpSpPr>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7565763" y="0"/>
                <a:ext cx="54" cy="0"/>
              </a:xfrm>
              <a:prstGeom prst="rect">
                <a:avLst/>
              </a:prstGeom>
              <a:noFill/>
              <a:ln>
                <a:noFill/>
              </a:ln>
              <a:extLst>
                <a:ext uri="{909E8E84-426E-40DD-AFC4-6F175D3DCCD1}">
                  <a14:hiddenFill>
                    <a:solidFill>
                      <a:srgbClr val="000000"/>
                    </a:solidFill>
                  </a14:hiddenFill>
                </a:ext>
                <a:ext uri="{91240B29-F687-4F45-9708-019B960494DF}">
                  <a14:hiddenLine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AM</a:t>
                </a:r>
              </a:p>
            </xdr:txBody>
          </xdr:sp>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912" y="0"/>
                <a:ext cx="54" cy="0"/>
              </a:xfrm>
              <a:prstGeom prst="rect">
                <a:avLst/>
              </a:prstGeom>
              <a:noFill/>
              <a:ln>
                <a:noFill/>
              </a:ln>
              <a:extLst>
                <a:ext uri="{909E8E84-426E-40DD-AFC4-6F175D3DCCD1}">
                  <a14:hiddenFill>
                    <a:solidFill>
                      <a:srgbClr val="000000"/>
                    </a:solidFill>
                  </a14:hiddenFill>
                </a:ext>
                <a:ext uri="{91240B29-F687-4F45-9708-019B960494DF}">
                  <a14:hiddenLine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PM</a:t>
                </a:r>
              </a:p>
            </xdr:txBody>
          </xdr:sp>
        </xdr:grpSp>
        <xdr:clientData/>
      </xdr:twoCellAnchor>
    </mc:Choice>
    <mc:Fallback/>
  </mc:AlternateContent>
  <xdr:twoCellAnchor>
    <xdr:from>
      <xdr:col>11</xdr:col>
      <xdr:colOff>53340</xdr:colOff>
      <xdr:row>11</xdr:row>
      <xdr:rowOff>76200</xdr:rowOff>
    </xdr:from>
    <xdr:to>
      <xdr:col>12</xdr:col>
      <xdr:colOff>381000</xdr:colOff>
      <xdr:row>13</xdr:row>
      <xdr:rowOff>30480</xdr:rowOff>
    </xdr:to>
    <xdr:grpSp>
      <xdr:nvGrpSpPr>
        <xdr:cNvPr id="1043" name="Group 19">
          <a:extLst>
            <a:ext uri="{FF2B5EF4-FFF2-40B4-BE49-F238E27FC236}">
              <a16:creationId xmlns:a16="http://schemas.microsoft.com/office/drawing/2014/main" id="{00000000-0008-0000-0000-000013040000}"/>
            </a:ext>
          </a:extLst>
        </xdr:cNvPr>
        <xdr:cNvGrpSpPr>
          <a:grpSpLocks/>
        </xdr:cNvGrpSpPr>
      </xdr:nvGrpSpPr>
      <xdr:grpSpPr bwMode="auto">
        <a:xfrm>
          <a:off x="6480098" y="1761392"/>
          <a:ext cx="840545" cy="247357"/>
          <a:chOff x="853" y="273"/>
          <a:chExt cx="113" cy="30"/>
        </a:xfrm>
      </xdr:grpSpPr>
      <xdr:sp macro="" textlink="">
        <xdr:nvSpPr>
          <xdr:cNvPr id="1044"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14040000}"/>
              </a:ext>
            </a:extLst>
          </xdr:cNvPr>
          <xdr:cNvSpPr/>
        </xdr:nvSpPr>
        <xdr:spPr bwMode="auto">
          <a:xfrm>
            <a:off x="853" y="273"/>
            <a:ext cx="55" cy="30"/>
          </a:xfrm>
          <a:prstGeom prst="rect">
            <a:avLst/>
          </a:prstGeom>
          <a:noFill/>
          <a:ln>
            <a:noFill/>
          </a:ln>
          <a:extLst>
            <a:ext uri="{909E8E84-426E-40DD-AFC4-6F175D3DCCD1}">
              <a14:hiddenFill xmlns:a14="http://schemas.microsoft.com/office/drawing/2010/main">
                <a:solidFill>
                  <a:srgbClr val="000000"/>
                </a:solidFill>
              </a14:hiddenFill>
            </a:ext>
            <a:ext uri="{91240B29-F687-4F45-9708-019B960494DF}">
              <a14:hiddenLine xmlns:a14="http://schemas.microsoft.com/office/drawing/2010/main"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AM</a:t>
            </a:r>
          </a:p>
        </xdr:txBody>
      </xdr:sp>
      <xdr:sp macro="" textlink="">
        <xdr:nvSpPr>
          <xdr:cNvPr id="1045" name="Check Box 21" hidden="1">
            <a:extLst>
              <a:ext uri="{63B3BB69-23CF-44E3-9099-C40C66FF867C}">
                <a14:compatExt xmlns:a14="http://schemas.microsoft.com/office/drawing/2010/main" spid="_x0000_s1045"/>
              </a:ext>
              <a:ext uri="{FF2B5EF4-FFF2-40B4-BE49-F238E27FC236}">
                <a16:creationId xmlns:a16="http://schemas.microsoft.com/office/drawing/2014/main" id="{00000000-0008-0000-0000-000015040000}"/>
              </a:ext>
            </a:extLst>
          </xdr:cNvPr>
          <xdr:cNvSpPr/>
        </xdr:nvSpPr>
        <xdr:spPr bwMode="auto">
          <a:xfrm>
            <a:off x="912" y="274"/>
            <a:ext cx="54" cy="28"/>
          </a:xfrm>
          <a:prstGeom prst="rect">
            <a:avLst/>
          </a:prstGeom>
          <a:noFill/>
          <a:ln>
            <a:noFill/>
          </a:ln>
          <a:extLst>
            <a:ext uri="{909E8E84-426E-40DD-AFC4-6F175D3DCCD1}">
              <a14:hiddenFill xmlns:a14="http://schemas.microsoft.com/office/drawing/2010/main">
                <a:solidFill>
                  <a:srgbClr val="000000"/>
                </a:solidFill>
              </a14:hiddenFill>
            </a:ext>
            <a:ext uri="{91240B29-F687-4F45-9708-019B960494DF}">
              <a14:hiddenLine xmlns:a14="http://schemas.microsoft.com/office/drawing/2010/main"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PM</a:t>
            </a:r>
          </a:p>
        </xdr:txBody>
      </xdr:sp>
    </xdr:grpSp>
    <xdr:clientData/>
  </xdr:twoCellAnchor>
  <mc:AlternateContent xmlns:mc="http://schemas.openxmlformats.org/markup-compatibility/2006">
    <mc:Choice xmlns:a14="http://schemas.microsoft.com/office/drawing/2010/main" Requires="a14">
      <xdr:twoCellAnchor>
        <xdr:from>
          <xdr:col>11</xdr:col>
          <xdr:colOff>57150</xdr:colOff>
          <xdr:row>11</xdr:row>
          <xdr:rowOff>76200</xdr:rowOff>
        </xdr:from>
        <xdr:to>
          <xdr:col>12</xdr:col>
          <xdr:colOff>381000</xdr:colOff>
          <xdr:row>13</xdr:row>
          <xdr:rowOff>28575</xdr:rowOff>
        </xdr:to>
        <xdr:grpSp>
          <xdr:nvGrpSpPr>
            <xdr:cNvPr id="1108" name="Group 84">
              <a:extLst>
                <a:ext uri="{FF2B5EF4-FFF2-40B4-BE49-F238E27FC236}">
                  <a16:creationId xmlns:a16="http://schemas.microsoft.com/office/drawing/2014/main" id="{00000000-0008-0000-0000-000054040000}"/>
                </a:ext>
              </a:extLst>
            </xdr:cNvPr>
            <xdr:cNvGrpSpPr>
              <a:grpSpLocks/>
            </xdr:cNvGrpSpPr>
          </xdr:nvGrpSpPr>
          <xdr:grpSpPr bwMode="auto">
            <a:xfrm>
              <a:off x="6483908" y="1761392"/>
              <a:ext cx="836735" cy="245452"/>
              <a:chOff x="853" y="273"/>
              <a:chExt cx="113" cy="30"/>
            </a:xfrm>
          </xdr:grpSpPr>
          <xdr:sp macro="" textlink="">
            <xdr:nvSpPr>
              <xdr:cNvPr id="2" name="Check Box 20" hidden="1">
                <a:extLst>
                  <a:ext uri="{63B3BB69-23CF-44E3-9099-C40C66FF867C}">
                    <a14:compatExt spid="_x0000_s1044"/>
                  </a:ext>
                  <a:ext uri="{FF2B5EF4-FFF2-40B4-BE49-F238E27FC236}">
                    <a16:creationId xmlns:a16="http://schemas.microsoft.com/office/drawing/2014/main" id="{00000000-0008-0000-0000-000002000000}"/>
                  </a:ext>
                </a:extLst>
              </xdr:cNvPr>
              <xdr:cNvSpPr/>
            </xdr:nvSpPr>
            <xdr:spPr bwMode="auto">
              <a:xfrm>
                <a:off x="853" y="273"/>
                <a:ext cx="55" cy="30"/>
              </a:xfrm>
              <a:prstGeom prst="rect">
                <a:avLst/>
              </a:prstGeom>
              <a:noFill/>
              <a:ln>
                <a:noFill/>
              </a:ln>
              <a:extLst>
                <a:ext uri="{909E8E84-426E-40DD-AFC4-6F175D3DCCD1}">
                  <a14:hiddenFill>
                    <a:solidFill>
                      <a:srgbClr val="000000"/>
                    </a:solidFill>
                  </a14:hiddenFill>
                </a:ext>
                <a:ext uri="{91240B29-F687-4F45-9708-019B960494DF}">
                  <a14:hiddenLine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AM</a:t>
                </a:r>
              </a:p>
            </xdr:txBody>
          </xdr:sp>
          <xdr:sp macro="" textlink="">
            <xdr:nvSpPr>
              <xdr:cNvPr id="3" name="Check Box 21" hidden="1">
                <a:extLst>
                  <a:ext uri="{63B3BB69-23CF-44E3-9099-C40C66FF867C}">
                    <a14:compatExt spid="_x0000_s1045"/>
                  </a:ext>
                  <a:ext uri="{FF2B5EF4-FFF2-40B4-BE49-F238E27FC236}">
                    <a16:creationId xmlns:a16="http://schemas.microsoft.com/office/drawing/2014/main" id="{00000000-0008-0000-0000-000003000000}"/>
                  </a:ext>
                </a:extLst>
              </xdr:cNvPr>
              <xdr:cNvSpPr/>
            </xdr:nvSpPr>
            <xdr:spPr bwMode="auto">
              <a:xfrm>
                <a:off x="912" y="274"/>
                <a:ext cx="54" cy="28"/>
              </a:xfrm>
              <a:prstGeom prst="rect">
                <a:avLst/>
              </a:prstGeom>
              <a:noFill/>
              <a:ln>
                <a:noFill/>
              </a:ln>
              <a:extLst>
                <a:ext uri="{909E8E84-426E-40DD-AFC4-6F175D3DCCD1}">
                  <a14:hiddenFill>
                    <a:solidFill>
                      <a:srgbClr val="000000"/>
                    </a:solidFill>
                  </a14:hiddenFill>
                </a:ext>
                <a:ext uri="{91240B29-F687-4F45-9708-019B960494DF}">
                  <a14:hiddenLine w="1">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PM</a:t>
                </a:r>
              </a:p>
            </xdr:txBody>
          </xdr:sp>
        </xdr:grp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3" Type="http://schemas.openxmlformats.org/officeDocument/2006/relationships/hyperlink" Target="http://www.gsa.gov/portal/content/104877" TargetMode="External"/><Relationship Id="rId7" Type="http://schemas.openxmlformats.org/officeDocument/2006/relationships/vmlDrawing" Target="../drawings/vmlDrawing1.vml"/><Relationship Id="rId12" Type="http://schemas.openxmlformats.org/officeDocument/2006/relationships/ctrlProp" Target="../ctrlProps/ctrlProp5.xml"/><Relationship Id="rId2" Type="http://schemas.openxmlformats.org/officeDocument/2006/relationships/hyperlink" Target="http://www.gsa.gov/portal/content/104877" TargetMode="External"/><Relationship Id="rId1" Type="http://schemas.openxmlformats.org/officeDocument/2006/relationships/hyperlink" Target="http://www.gsa.gov/portal/content/104877" TargetMode="External"/><Relationship Id="rId6" Type="http://schemas.openxmlformats.org/officeDocument/2006/relationships/drawing" Target="../drawings/drawing1.xml"/><Relationship Id="rId11" Type="http://schemas.openxmlformats.org/officeDocument/2006/relationships/ctrlProp" Target="../ctrlProps/ctrlProp4.xml"/><Relationship Id="rId5" Type="http://schemas.openxmlformats.org/officeDocument/2006/relationships/printerSettings" Target="../printerSettings/printerSettings1.bin"/><Relationship Id="rId10" Type="http://schemas.openxmlformats.org/officeDocument/2006/relationships/ctrlProp" Target="../ctrlProps/ctrlProp3.xml"/><Relationship Id="rId4" Type="http://schemas.openxmlformats.org/officeDocument/2006/relationships/hyperlink" Target="http://www.canton.edu/travel/forms/Mileage_Worksheet.xls" TargetMode="External"/><Relationship Id="rId9"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70"/>
  <sheetViews>
    <sheetView tabSelected="1" view="pageBreakPreview" topLeftCell="A6" zoomScale="91" zoomScaleNormal="99" zoomScaleSheetLayoutView="91" zoomScalePageLayoutView="161" workbookViewId="0">
      <selection activeCell="R34" sqref="R34"/>
    </sheetView>
  </sheetViews>
  <sheetFormatPr defaultColWidth="9.140625" defaultRowHeight="11.25" x14ac:dyDescent="0.2"/>
  <cols>
    <col min="1" max="2" width="6.28515625" style="2" customWidth="1"/>
    <col min="3" max="3" width="10.140625" style="2" customWidth="1"/>
    <col min="4" max="4" width="10.7109375" style="2" customWidth="1"/>
    <col min="5" max="5" width="11" style="2" customWidth="1"/>
    <col min="6" max="6" width="8.7109375" style="2" customWidth="1"/>
    <col min="7" max="7" width="1.7109375" style="2" customWidth="1"/>
    <col min="8" max="8" width="8" style="2" customWidth="1"/>
    <col min="9" max="9" width="11.42578125" style="2" customWidth="1"/>
    <col min="10" max="10" width="10.140625" style="2" customWidth="1"/>
    <col min="11" max="11" width="11.7109375" style="2" customWidth="1"/>
    <col min="12" max="12" width="7.7109375" style="2" customWidth="1"/>
    <col min="13" max="13" width="11.7109375" style="2" customWidth="1"/>
    <col min="14" max="14" width="9.140625" style="1"/>
    <col min="15" max="16384" width="9.140625" style="2"/>
  </cols>
  <sheetData>
    <row r="1" spans="1:14" ht="23.25" customHeight="1" x14ac:dyDescent="0.2">
      <c r="A1" s="198" t="s">
        <v>86</v>
      </c>
      <c r="B1" s="199"/>
      <c r="C1" s="199"/>
      <c r="D1" s="199"/>
      <c r="E1" s="199"/>
      <c r="F1" s="199"/>
      <c r="G1" s="199"/>
      <c r="H1" s="199"/>
      <c r="I1" s="199"/>
      <c r="J1" s="199"/>
      <c r="K1" s="199"/>
      <c r="L1" s="199"/>
      <c r="M1" s="199"/>
    </row>
    <row r="2" spans="1:14" s="6" customFormat="1" ht="12.4" customHeight="1" x14ac:dyDescent="0.2">
      <c r="A2" s="124" t="s">
        <v>56</v>
      </c>
      <c r="B2" s="124"/>
      <c r="C2" s="124"/>
      <c r="D2" s="124"/>
      <c r="E2" s="124"/>
      <c r="F2" s="3" t="s">
        <v>0</v>
      </c>
      <c r="G2" s="3"/>
      <c r="H2" s="4"/>
      <c r="I2" s="4"/>
      <c r="J2" s="4"/>
      <c r="K2" s="4"/>
      <c r="L2" s="206" t="s">
        <v>89</v>
      </c>
      <c r="M2" s="207"/>
      <c r="N2" s="5"/>
    </row>
    <row r="3" spans="1:14" s="6" customFormat="1" ht="12.4" customHeight="1" x14ac:dyDescent="0.2">
      <c r="A3" s="151" t="s">
        <v>85</v>
      </c>
      <c r="B3" s="151"/>
      <c r="C3" s="151"/>
      <c r="D3" s="151"/>
      <c r="E3" s="151"/>
      <c r="F3" s="151"/>
      <c r="G3" s="151"/>
      <c r="H3" s="151"/>
      <c r="I3" s="151"/>
      <c r="J3" s="151"/>
      <c r="K3" s="152"/>
      <c r="L3" s="155"/>
      <c r="M3" s="154"/>
      <c r="N3" s="5"/>
    </row>
    <row r="4" spans="1:14" s="6" customFormat="1" ht="11.25" customHeight="1" x14ac:dyDescent="0.2">
      <c r="A4" s="206" t="s">
        <v>1</v>
      </c>
      <c r="B4" s="209"/>
      <c r="C4" s="209"/>
      <c r="D4" s="207"/>
      <c r="E4" s="210" t="s">
        <v>2</v>
      </c>
      <c r="F4" s="150"/>
      <c r="G4" s="149" t="s">
        <v>3</v>
      </c>
      <c r="H4" s="149"/>
      <c r="I4" s="150"/>
      <c r="J4" s="210" t="s">
        <v>38</v>
      </c>
      <c r="K4" s="150"/>
      <c r="L4" s="204" t="s">
        <v>60</v>
      </c>
      <c r="M4" s="208"/>
      <c r="N4" s="5"/>
    </row>
    <row r="5" spans="1:14" s="6" customFormat="1" ht="8.25" customHeight="1" x14ac:dyDescent="0.2">
      <c r="A5" s="203" t="s">
        <v>58</v>
      </c>
      <c r="B5" s="151"/>
      <c r="C5" s="151"/>
      <c r="D5" s="151"/>
      <c r="E5" s="203">
        <v>360</v>
      </c>
      <c r="F5" s="152"/>
      <c r="G5" s="151" t="s">
        <v>4</v>
      </c>
      <c r="H5" s="151"/>
      <c r="I5" s="152"/>
      <c r="J5" s="211"/>
      <c r="K5" s="211"/>
      <c r="L5" s="158"/>
      <c r="M5" s="160"/>
      <c r="N5" s="5"/>
    </row>
    <row r="6" spans="1:14" s="6" customFormat="1" x14ac:dyDescent="0.2">
      <c r="A6" s="204" t="s">
        <v>27</v>
      </c>
      <c r="B6" s="205"/>
      <c r="C6" s="205"/>
      <c r="D6" s="208"/>
      <c r="E6" s="204" t="s">
        <v>10</v>
      </c>
      <c r="F6" s="205"/>
      <c r="G6" s="205"/>
      <c r="H6" s="205"/>
      <c r="I6" s="205"/>
      <c r="J6" s="185" t="s">
        <v>6</v>
      </c>
      <c r="K6" s="184"/>
      <c r="L6" s="7"/>
      <c r="M6" s="19"/>
      <c r="N6" s="5"/>
    </row>
    <row r="7" spans="1:14" s="6" customFormat="1" ht="8.25" customHeight="1" x14ac:dyDescent="0.2">
      <c r="A7" s="200" t="s">
        <v>58</v>
      </c>
      <c r="B7" s="201"/>
      <c r="C7" s="201"/>
      <c r="D7" s="202"/>
      <c r="E7" s="147"/>
      <c r="F7" s="148"/>
      <c r="G7" s="148"/>
      <c r="H7" s="148"/>
      <c r="I7" s="148"/>
      <c r="J7" s="153">
        <f>L48</f>
        <v>0</v>
      </c>
      <c r="K7" s="154"/>
      <c r="L7" s="155"/>
      <c r="M7" s="154"/>
      <c r="N7" s="5"/>
    </row>
    <row r="8" spans="1:14" s="6" customFormat="1" ht="10.5" customHeight="1" x14ac:dyDescent="0.2">
      <c r="A8" s="8"/>
      <c r="B8" s="9"/>
      <c r="C8" s="9"/>
      <c r="E8" s="206" t="s">
        <v>62</v>
      </c>
      <c r="F8" s="209"/>
      <c r="G8" s="209"/>
      <c r="H8" s="207"/>
      <c r="I8" s="83" t="s">
        <v>72</v>
      </c>
      <c r="J8" s="84"/>
      <c r="K8" s="100"/>
      <c r="L8" s="83" t="s">
        <v>61</v>
      </c>
      <c r="M8" s="117"/>
      <c r="N8" s="33"/>
    </row>
    <row r="9" spans="1:14" s="6" customFormat="1" ht="11.25" customHeight="1" x14ac:dyDescent="0.2">
      <c r="A9" s="286" t="s">
        <v>11</v>
      </c>
      <c r="B9" s="287"/>
      <c r="C9" s="287"/>
      <c r="D9" s="288"/>
      <c r="E9" s="212"/>
      <c r="F9" s="213"/>
      <c r="G9" s="213"/>
      <c r="H9" s="214"/>
      <c r="I9" s="87"/>
      <c r="J9" s="88"/>
      <c r="K9" s="115"/>
      <c r="L9" s="277"/>
      <c r="M9" s="278"/>
      <c r="N9" s="5"/>
    </row>
    <row r="10" spans="1:14" s="6" customFormat="1" ht="11.25" customHeight="1" x14ac:dyDescent="0.2">
      <c r="A10" s="8" t="s">
        <v>7</v>
      </c>
      <c r="B10" s="9"/>
      <c r="C10" s="18"/>
      <c r="D10" s="9" t="s">
        <v>39</v>
      </c>
      <c r="E10" s="18"/>
      <c r="F10" s="9" t="s">
        <v>8</v>
      </c>
      <c r="G10" s="9"/>
      <c r="H10" s="11" t="s">
        <v>9</v>
      </c>
      <c r="I10" s="221" t="s">
        <v>23</v>
      </c>
      <c r="J10" s="222"/>
      <c r="K10" s="223"/>
      <c r="L10" s="85" t="s">
        <v>12</v>
      </c>
      <c r="M10" s="116"/>
      <c r="N10" s="5"/>
    </row>
    <row r="11" spans="1:14" s="6" customFormat="1" ht="11.25" customHeight="1" x14ac:dyDescent="0.2">
      <c r="A11" s="218"/>
      <c r="B11" s="219"/>
      <c r="C11" s="219"/>
      <c r="D11" s="219"/>
      <c r="E11" s="219"/>
      <c r="F11" s="219"/>
      <c r="G11" s="219"/>
      <c r="H11" s="220"/>
      <c r="I11" s="224"/>
      <c r="J11" s="225"/>
      <c r="K11" s="226"/>
      <c r="L11" s="70"/>
      <c r="M11" s="71"/>
      <c r="N11" s="5"/>
    </row>
    <row r="12" spans="1:14" s="6" customFormat="1" ht="11.25" customHeight="1" x14ac:dyDescent="0.2">
      <c r="A12" s="206" t="s">
        <v>17</v>
      </c>
      <c r="B12" s="209"/>
      <c r="C12" s="209"/>
      <c r="D12" s="209"/>
      <c r="E12" s="209"/>
      <c r="F12" s="209"/>
      <c r="G12" s="209"/>
      <c r="H12" s="207"/>
      <c r="I12" s="161" t="s">
        <v>28</v>
      </c>
      <c r="J12" s="217"/>
      <c r="K12" s="85" t="s">
        <v>29</v>
      </c>
      <c r="L12" s="14" t="s">
        <v>11</v>
      </c>
      <c r="M12" s="19"/>
      <c r="N12" s="5"/>
    </row>
    <row r="13" spans="1:14" s="6" customFormat="1" ht="11.25" customHeight="1" x14ac:dyDescent="0.2">
      <c r="A13" s="218"/>
      <c r="B13" s="219"/>
      <c r="C13" s="219"/>
      <c r="D13" s="219"/>
      <c r="E13" s="219"/>
      <c r="F13" s="219"/>
      <c r="G13" s="219"/>
      <c r="H13" s="220"/>
      <c r="I13" s="215"/>
      <c r="J13" s="216"/>
      <c r="K13" s="69"/>
      <c r="L13" s="70" t="s">
        <v>13</v>
      </c>
      <c r="M13" s="71"/>
      <c r="N13" s="12"/>
    </row>
    <row r="14" spans="1:14" s="6" customFormat="1" ht="11.25" customHeight="1" x14ac:dyDescent="0.2">
      <c r="A14" s="206" t="s">
        <v>24</v>
      </c>
      <c r="B14" s="209"/>
      <c r="C14" s="209"/>
      <c r="D14" s="207"/>
      <c r="E14" s="13" t="s">
        <v>25</v>
      </c>
      <c r="F14" s="206" t="s">
        <v>5</v>
      </c>
      <c r="G14" s="209"/>
      <c r="H14" s="207"/>
      <c r="I14" s="161" t="s">
        <v>30</v>
      </c>
      <c r="J14" s="217"/>
      <c r="K14" s="85" t="s">
        <v>29</v>
      </c>
      <c r="L14" s="14" t="s">
        <v>11</v>
      </c>
      <c r="M14" s="19"/>
      <c r="N14" s="12"/>
    </row>
    <row r="15" spans="1:14" s="6" customFormat="1" ht="11.25" customHeight="1" x14ac:dyDescent="0.2">
      <c r="A15" s="218"/>
      <c r="B15" s="219"/>
      <c r="C15" s="219"/>
      <c r="D15" s="220"/>
      <c r="E15" s="68"/>
      <c r="F15" s="218"/>
      <c r="G15" s="219"/>
      <c r="H15" s="220"/>
      <c r="I15" s="215"/>
      <c r="J15" s="216"/>
      <c r="K15" s="69"/>
      <c r="L15" s="70" t="s">
        <v>13</v>
      </c>
      <c r="M15" s="71"/>
      <c r="N15" s="12"/>
    </row>
    <row r="16" spans="1:14" s="6" customFormat="1" ht="12" customHeight="1" x14ac:dyDescent="0.2">
      <c r="A16" s="15" t="s">
        <v>26</v>
      </c>
      <c r="C16" s="16"/>
      <c r="D16" s="306"/>
      <c r="E16" s="306"/>
      <c r="F16" s="306"/>
      <c r="G16" s="306"/>
      <c r="H16" s="306"/>
      <c r="I16" s="306"/>
      <c r="J16" s="306"/>
      <c r="K16" s="306"/>
      <c r="L16" s="306"/>
      <c r="M16" s="307"/>
    </row>
    <row r="17" spans="1:14" s="6" customFormat="1" ht="11.25" customHeight="1" x14ac:dyDescent="0.2">
      <c r="A17" s="279"/>
      <c r="B17" s="280"/>
      <c r="C17" s="280"/>
      <c r="D17" s="280"/>
      <c r="E17" s="280"/>
      <c r="F17" s="280"/>
      <c r="G17" s="280"/>
      <c r="H17" s="280"/>
      <c r="I17" s="280"/>
      <c r="J17" s="280"/>
      <c r="K17" s="280"/>
      <c r="L17" s="280"/>
      <c r="M17" s="281"/>
    </row>
    <row r="18" spans="1:14" s="6" customFormat="1" ht="5.25" customHeight="1" x14ac:dyDescent="0.2">
      <c r="A18" s="60"/>
      <c r="B18" s="48"/>
      <c r="C18" s="48"/>
      <c r="D18" s="48"/>
      <c r="E18" s="48"/>
      <c r="F18" s="48"/>
      <c r="G18" s="48"/>
      <c r="H18" s="48"/>
      <c r="I18" s="48"/>
      <c r="J18" s="48"/>
      <c r="K18" s="48"/>
      <c r="L18" s="61"/>
      <c r="M18" s="62"/>
      <c r="N18" s="12"/>
    </row>
    <row r="19" spans="1:14" s="6" customFormat="1" ht="15" customHeight="1" x14ac:dyDescent="0.2">
      <c r="A19" s="289" t="s">
        <v>43</v>
      </c>
      <c r="B19" s="290"/>
      <c r="C19" s="290"/>
      <c r="D19" s="290"/>
      <c r="E19" s="290"/>
      <c r="F19" s="290"/>
      <c r="G19" s="290"/>
      <c r="H19" s="290"/>
      <c r="I19" s="290"/>
      <c r="J19" s="291"/>
      <c r="K19" s="299" t="s">
        <v>84</v>
      </c>
      <c r="L19" s="282" t="s">
        <v>63</v>
      </c>
      <c r="M19" s="283"/>
      <c r="N19" s="12"/>
    </row>
    <row r="20" spans="1:14" s="6" customFormat="1" ht="10.15" customHeight="1" x14ac:dyDescent="0.2">
      <c r="A20" s="21" t="s">
        <v>32</v>
      </c>
      <c r="B20" s="22"/>
      <c r="C20" s="22"/>
      <c r="D20" s="22"/>
      <c r="E20" s="22"/>
      <c r="F20" s="22"/>
      <c r="G20" s="22"/>
      <c r="H20" s="22"/>
      <c r="I20" s="22"/>
      <c r="J20" s="22"/>
      <c r="K20" s="300"/>
      <c r="L20" s="284"/>
      <c r="M20" s="285"/>
      <c r="N20" s="12"/>
    </row>
    <row r="21" spans="1:14" s="6" customFormat="1" ht="16.899999999999999" customHeight="1" x14ac:dyDescent="0.2">
      <c r="A21" s="23"/>
      <c r="B21" s="10" t="s">
        <v>34</v>
      </c>
      <c r="C21" s="10"/>
      <c r="D21" s="10"/>
      <c r="E21" s="10"/>
      <c r="F21" s="10"/>
      <c r="G21" s="10"/>
      <c r="H21" s="10"/>
      <c r="I21" s="10"/>
      <c r="J21" s="65"/>
      <c r="K21" s="96">
        <v>0</v>
      </c>
      <c r="L21" s="136">
        <v>0</v>
      </c>
      <c r="M21" s="137"/>
      <c r="N21" s="12"/>
    </row>
    <row r="22" spans="1:14" s="6" customFormat="1" ht="16.899999999999999" customHeight="1" x14ac:dyDescent="0.2">
      <c r="A22" s="23"/>
      <c r="B22" s="10" t="s">
        <v>49</v>
      </c>
      <c r="C22" s="20"/>
      <c r="D22" s="20"/>
      <c r="E22" s="20"/>
      <c r="F22" s="20"/>
      <c r="G22" s="20"/>
      <c r="H22" s="20"/>
      <c r="I22" s="20"/>
      <c r="J22" s="65"/>
      <c r="K22" s="96">
        <v>0</v>
      </c>
      <c r="L22" s="136">
        <v>0</v>
      </c>
      <c r="M22" s="137"/>
      <c r="N22" s="12"/>
    </row>
    <row r="23" spans="1:14" s="6" customFormat="1" ht="16.899999999999999" customHeight="1" x14ac:dyDescent="0.2">
      <c r="A23" s="292" t="s">
        <v>33</v>
      </c>
      <c r="B23" s="293"/>
      <c r="C23" s="10"/>
      <c r="D23" s="10"/>
      <c r="E23" s="10"/>
      <c r="F23" s="10"/>
      <c r="G23" s="10"/>
      <c r="H23" s="10"/>
      <c r="I23" s="10"/>
      <c r="J23" s="65"/>
      <c r="K23" s="96">
        <v>0</v>
      </c>
      <c r="L23" s="136">
        <v>0</v>
      </c>
      <c r="M23" s="137"/>
      <c r="N23" s="5"/>
    </row>
    <row r="24" spans="1:14" s="6" customFormat="1" ht="16.899999999999999" customHeight="1" x14ac:dyDescent="0.2">
      <c r="A24" s="24" t="s">
        <v>55</v>
      </c>
      <c r="B24" s="20"/>
      <c r="I24" s="20"/>
      <c r="J24" s="65"/>
      <c r="K24" s="96">
        <v>0</v>
      </c>
      <c r="L24" s="136">
        <v>0</v>
      </c>
      <c r="M24" s="137"/>
      <c r="N24" s="5"/>
    </row>
    <row r="25" spans="1:14" s="6" customFormat="1" ht="12.4" customHeight="1" x14ac:dyDescent="0.2">
      <c r="A25" s="110" t="s">
        <v>83</v>
      </c>
      <c r="B25" s="45"/>
      <c r="C25" s="9"/>
      <c r="D25" s="107"/>
      <c r="E25" s="107"/>
      <c r="F25" s="25"/>
      <c r="G25" s="25"/>
      <c r="H25" s="9"/>
      <c r="I25" s="26"/>
      <c r="J25" s="26"/>
      <c r="K25" s="304"/>
      <c r="L25" s="130">
        <f>D26*F26</f>
        <v>0</v>
      </c>
      <c r="M25" s="131"/>
      <c r="N25" s="5"/>
    </row>
    <row r="26" spans="1:14" s="6" customFormat="1" ht="16.899999999999999" customHeight="1" x14ac:dyDescent="0.2">
      <c r="A26" s="294" t="s">
        <v>35</v>
      </c>
      <c r="B26" s="295"/>
      <c r="C26" s="296"/>
      <c r="D26" s="72">
        <v>0</v>
      </c>
      <c r="E26" s="10" t="s">
        <v>37</v>
      </c>
      <c r="F26" s="127">
        <v>0.76</v>
      </c>
      <c r="G26" s="297" t="s">
        <v>14</v>
      </c>
      <c r="H26" s="298"/>
      <c r="I26" s="145" t="s">
        <v>96</v>
      </c>
      <c r="J26" s="146"/>
      <c r="K26" s="305"/>
      <c r="L26" s="132"/>
      <c r="M26" s="133"/>
      <c r="N26" s="5"/>
    </row>
    <row r="27" spans="1:14" s="6" customFormat="1" ht="5.25" customHeight="1" x14ac:dyDescent="0.2">
      <c r="A27" s="47"/>
      <c r="B27" s="48"/>
      <c r="C27" s="48"/>
      <c r="D27" s="48"/>
      <c r="E27" s="48"/>
      <c r="F27" s="48"/>
      <c r="G27" s="48"/>
      <c r="H27" s="48"/>
      <c r="I27" s="48"/>
      <c r="J27" s="48"/>
      <c r="K27" s="58"/>
      <c r="L27" s="58"/>
      <c r="M27" s="59"/>
      <c r="N27" s="5"/>
    </row>
    <row r="28" spans="1:14" s="6" customFormat="1" ht="15" customHeight="1" x14ac:dyDescent="0.2">
      <c r="A28" s="156" t="s">
        <v>44</v>
      </c>
      <c r="B28" s="157"/>
      <c r="C28" s="27"/>
      <c r="D28" s="28"/>
      <c r="E28" s="16"/>
      <c r="I28" s="16"/>
      <c r="J28" s="16"/>
      <c r="K28" s="29"/>
      <c r="L28" s="30"/>
      <c r="M28" s="31"/>
      <c r="N28" s="5"/>
    </row>
    <row r="29" spans="1:14" s="6" customFormat="1" ht="16.899999999999999" customHeight="1" x14ac:dyDescent="0.2">
      <c r="A29" s="15"/>
      <c r="B29" s="73"/>
      <c r="C29" s="32" t="s">
        <v>41</v>
      </c>
      <c r="D29" s="75">
        <v>0</v>
      </c>
      <c r="E29" s="161" t="s">
        <v>40</v>
      </c>
      <c r="F29" s="162"/>
      <c r="J29" s="33"/>
      <c r="K29" s="98">
        <f>B29*D29</f>
        <v>0</v>
      </c>
      <c r="L29" s="138">
        <v>0</v>
      </c>
      <c r="M29" s="139"/>
      <c r="N29" s="5"/>
    </row>
    <row r="30" spans="1:14" s="6" customFormat="1" ht="16.899999999999999" customHeight="1" x14ac:dyDescent="0.2">
      <c r="A30" s="15"/>
      <c r="B30" s="74"/>
      <c r="C30" s="32" t="s">
        <v>41</v>
      </c>
      <c r="D30" s="76">
        <v>0</v>
      </c>
      <c r="E30" s="34" t="s">
        <v>40</v>
      </c>
      <c r="F30" s="33"/>
      <c r="J30" s="33"/>
      <c r="K30" s="97">
        <f>B30*D30</f>
        <v>0</v>
      </c>
      <c r="L30" s="138">
        <v>0</v>
      </c>
      <c r="M30" s="139"/>
      <c r="N30" s="5"/>
    </row>
    <row r="31" spans="1:14" s="6" customFormat="1" ht="16.899999999999999" customHeight="1" x14ac:dyDescent="0.2">
      <c r="A31" s="15"/>
      <c r="B31" s="74"/>
      <c r="C31" s="32" t="s">
        <v>41</v>
      </c>
      <c r="D31" s="76">
        <v>0</v>
      </c>
      <c r="E31" s="35" t="s">
        <v>42</v>
      </c>
      <c r="G31" s="181"/>
      <c r="H31" s="182"/>
      <c r="I31" s="182"/>
      <c r="J31" s="183"/>
      <c r="K31" s="97"/>
      <c r="L31" s="138">
        <f>B31*D31</f>
        <v>0</v>
      </c>
      <c r="M31" s="139"/>
      <c r="N31" s="5"/>
    </row>
    <row r="32" spans="1:14" s="6" customFormat="1" ht="5.25" customHeight="1" x14ac:dyDescent="0.2">
      <c r="A32" s="47"/>
      <c r="B32" s="48"/>
      <c r="C32" s="48"/>
      <c r="D32" s="48"/>
      <c r="E32" s="48"/>
      <c r="F32" s="48"/>
      <c r="G32" s="48"/>
      <c r="H32" s="48"/>
      <c r="I32" s="48"/>
      <c r="J32" s="48"/>
      <c r="K32" s="58"/>
      <c r="L32" s="58"/>
      <c r="M32" s="59"/>
      <c r="N32" s="5"/>
    </row>
    <row r="33" spans="1:25" s="6" customFormat="1" ht="15" customHeight="1" x14ac:dyDescent="0.2">
      <c r="A33" s="109" t="s">
        <v>45</v>
      </c>
      <c r="C33" s="16"/>
      <c r="D33" s="36"/>
      <c r="E33" s="16"/>
      <c r="F33" s="63">
        <f>C34*0.2</f>
        <v>0</v>
      </c>
      <c r="G33" s="64"/>
      <c r="H33" s="63">
        <f>C35*0.2</f>
        <v>0</v>
      </c>
      <c r="I33" s="64"/>
      <c r="J33" s="63">
        <f>C34*0.8</f>
        <v>0</v>
      </c>
      <c r="K33" s="63">
        <f>C35*0.8</f>
        <v>0</v>
      </c>
      <c r="M33" s="17"/>
      <c r="N33" s="5"/>
      <c r="Q33" s="140"/>
      <c r="R33" s="140"/>
    </row>
    <row r="34" spans="1:25" s="6" customFormat="1" ht="16.899999999999999" customHeight="1" x14ac:dyDescent="0.2">
      <c r="A34" s="15"/>
      <c r="B34" s="37" t="s">
        <v>36</v>
      </c>
      <c r="C34" s="77">
        <v>0</v>
      </c>
      <c r="D34" s="78"/>
      <c r="E34" s="33" t="s">
        <v>52</v>
      </c>
      <c r="F34" s="66">
        <f>ROUND(F33,0)</f>
        <v>0</v>
      </c>
      <c r="G34" s="37" t="s">
        <v>51</v>
      </c>
      <c r="H34" s="73"/>
      <c r="I34" s="6" t="s">
        <v>50</v>
      </c>
      <c r="J34" s="66">
        <f>ROUND(J33,0)</f>
        <v>0</v>
      </c>
      <c r="K34" s="89"/>
      <c r="L34" s="143">
        <f>D34*F34+H34*J34</f>
        <v>0</v>
      </c>
      <c r="M34" s="144"/>
      <c r="N34" s="5"/>
      <c r="Q34" s="38"/>
      <c r="R34" s="38"/>
    </row>
    <row r="35" spans="1:25" s="6" customFormat="1" ht="16.899999999999999" customHeight="1" x14ac:dyDescent="0.2">
      <c r="A35" s="15"/>
      <c r="B35" s="37" t="s">
        <v>36</v>
      </c>
      <c r="C35" s="77">
        <v>0</v>
      </c>
      <c r="D35" s="78"/>
      <c r="E35" s="33" t="s">
        <v>52</v>
      </c>
      <c r="F35" s="66">
        <f>ROUND(H33,0)</f>
        <v>0</v>
      </c>
      <c r="G35" s="37" t="s">
        <v>51</v>
      </c>
      <c r="H35" s="73"/>
      <c r="I35" s="6" t="s">
        <v>50</v>
      </c>
      <c r="J35" s="66">
        <f>ROUND(K33,0)</f>
        <v>0</v>
      </c>
      <c r="K35" s="89"/>
      <c r="L35" s="143">
        <f>(D35*F35)+(H35*J35)</f>
        <v>0</v>
      </c>
      <c r="M35" s="144"/>
      <c r="N35" s="5"/>
    </row>
    <row r="36" spans="1:25" s="6" customFormat="1" ht="16.899999999999999" customHeight="1" x14ac:dyDescent="0.2">
      <c r="A36" s="189"/>
      <c r="B36" s="190"/>
      <c r="C36" s="190"/>
      <c r="D36" s="190"/>
      <c r="E36" s="190"/>
      <c r="F36" s="190"/>
      <c r="G36" s="111"/>
      <c r="H36" s="112"/>
      <c r="I36" s="113" t="s">
        <v>80</v>
      </c>
      <c r="J36" s="114">
        <v>0</v>
      </c>
      <c r="K36" s="97">
        <f>+J36</f>
        <v>0</v>
      </c>
      <c r="L36" s="138"/>
      <c r="M36" s="139"/>
      <c r="N36" s="5"/>
    </row>
    <row r="37" spans="1:25" s="6" customFormat="1" ht="5.25" customHeight="1" x14ac:dyDescent="0.2">
      <c r="A37" s="51"/>
      <c r="B37" s="48"/>
      <c r="C37" s="52"/>
      <c r="D37" s="53"/>
      <c r="E37" s="54"/>
      <c r="F37" s="48"/>
      <c r="G37" s="48"/>
      <c r="H37" s="48"/>
      <c r="I37" s="53"/>
      <c r="J37" s="48"/>
      <c r="K37" s="55"/>
      <c r="L37" s="56"/>
      <c r="M37" s="57"/>
      <c r="N37" s="5"/>
    </row>
    <row r="38" spans="1:25" s="6" customFormat="1" ht="15" customHeight="1" thickBot="1" x14ac:dyDescent="0.25">
      <c r="A38" s="39" t="s">
        <v>46</v>
      </c>
      <c r="B38" s="10"/>
      <c r="C38" s="40"/>
      <c r="D38" s="40"/>
      <c r="E38" s="40"/>
      <c r="F38" s="16"/>
      <c r="G38" s="16"/>
      <c r="H38" s="16"/>
      <c r="I38" s="16"/>
      <c r="J38" s="40"/>
      <c r="K38" s="29"/>
      <c r="L38" s="41"/>
      <c r="M38" s="42"/>
      <c r="N38" s="5"/>
    </row>
    <row r="39" spans="1:25" s="6" customFormat="1" ht="16.899999999999999" customHeight="1" x14ac:dyDescent="0.2">
      <c r="A39" s="128" t="s">
        <v>66</v>
      </c>
      <c r="B39" s="129"/>
      <c r="C39" s="103">
        <v>0</v>
      </c>
      <c r="D39" s="91" t="s">
        <v>67</v>
      </c>
      <c r="E39" s="104">
        <v>0</v>
      </c>
      <c r="F39" s="186" t="s">
        <v>64</v>
      </c>
      <c r="G39" s="187"/>
      <c r="H39" s="187"/>
      <c r="I39" s="188"/>
      <c r="J39" s="40"/>
      <c r="K39" s="92">
        <v>0</v>
      </c>
      <c r="L39" s="134">
        <v>0</v>
      </c>
      <c r="M39" s="135"/>
      <c r="N39" s="5"/>
    </row>
    <row r="40" spans="1:25" s="6" customFormat="1" ht="16.899999999999999" customHeight="1" x14ac:dyDescent="0.2">
      <c r="A40" s="128" t="s">
        <v>68</v>
      </c>
      <c r="B40" s="129"/>
      <c r="C40" s="103">
        <v>0</v>
      </c>
      <c r="D40" s="91" t="s">
        <v>69</v>
      </c>
      <c r="E40" s="105">
        <f>0</f>
        <v>0</v>
      </c>
      <c r="F40" s="175" t="s">
        <v>65</v>
      </c>
      <c r="G40" s="176"/>
      <c r="H40" s="176"/>
      <c r="I40" s="177"/>
      <c r="J40" s="43"/>
      <c r="K40" s="92">
        <v>0</v>
      </c>
      <c r="L40" s="134">
        <v>0</v>
      </c>
      <c r="M40" s="135"/>
      <c r="N40" s="5"/>
    </row>
    <row r="41" spans="1:25" s="6" customFormat="1" ht="16.899999999999999" customHeight="1" thickBot="1" x14ac:dyDescent="0.25">
      <c r="A41" s="128" t="s">
        <v>70</v>
      </c>
      <c r="B41" s="129"/>
      <c r="C41" s="103">
        <v>0</v>
      </c>
      <c r="D41" s="91"/>
      <c r="E41" s="105">
        <f>0</f>
        <v>0</v>
      </c>
      <c r="F41" s="178" t="s">
        <v>77</v>
      </c>
      <c r="G41" s="179"/>
      <c r="H41" s="179"/>
      <c r="I41" s="180"/>
      <c r="J41" s="43"/>
      <c r="K41" s="92">
        <v>0</v>
      </c>
      <c r="L41" s="134">
        <v>0</v>
      </c>
      <c r="M41" s="135"/>
      <c r="N41" s="5"/>
    </row>
    <row r="42" spans="1:25" s="6" customFormat="1" ht="16.899999999999999" customHeight="1" x14ac:dyDescent="0.2">
      <c r="A42" s="128" t="s">
        <v>59</v>
      </c>
      <c r="B42" s="129"/>
      <c r="C42" s="103">
        <v>0</v>
      </c>
      <c r="D42" s="99" t="s">
        <v>71</v>
      </c>
      <c r="E42" s="106">
        <f>0</f>
        <v>0</v>
      </c>
      <c r="F42" s="90"/>
      <c r="G42" s="90"/>
      <c r="H42" s="90"/>
      <c r="I42" s="90"/>
      <c r="J42" s="67"/>
      <c r="K42" s="92">
        <v>0</v>
      </c>
      <c r="L42" s="134">
        <v>0</v>
      </c>
      <c r="M42" s="135"/>
      <c r="N42" s="5"/>
      <c r="P42" s="22"/>
      <c r="R42" s="16"/>
      <c r="S42" s="16"/>
      <c r="T42" s="16"/>
      <c r="U42" s="16"/>
      <c r="V42" s="16"/>
      <c r="W42" s="16"/>
      <c r="X42" s="16"/>
      <c r="Y42" s="16"/>
    </row>
    <row r="43" spans="1:25" s="6" customFormat="1" ht="16.899999999999999" customHeight="1" x14ac:dyDescent="0.2">
      <c r="A43" s="128" t="s">
        <v>53</v>
      </c>
      <c r="B43" s="129"/>
      <c r="C43" s="141"/>
      <c r="D43" s="141"/>
      <c r="E43" s="141"/>
      <c r="F43" s="141"/>
      <c r="G43" s="141"/>
      <c r="H43" s="141"/>
      <c r="I43" s="141"/>
      <c r="J43" s="142"/>
      <c r="K43" s="92">
        <v>0</v>
      </c>
      <c r="L43" s="134">
        <v>0</v>
      </c>
      <c r="M43" s="135"/>
      <c r="N43" s="5"/>
    </row>
    <row r="44" spans="1:25" s="6" customFormat="1" ht="5.25" customHeight="1" x14ac:dyDescent="0.2">
      <c r="A44" s="47"/>
      <c r="B44" s="48"/>
      <c r="C44" s="48"/>
      <c r="D44" s="48"/>
      <c r="E44" s="48"/>
      <c r="F44" s="48"/>
      <c r="G44" s="48"/>
      <c r="H44" s="48"/>
      <c r="I44" s="48"/>
      <c r="J44" s="48"/>
      <c r="K44" s="59"/>
      <c r="L44" s="49"/>
      <c r="M44" s="50"/>
      <c r="N44" s="5"/>
    </row>
    <row r="45" spans="1:25" s="6" customFormat="1" ht="16.899999999999999" customHeight="1" x14ac:dyDescent="0.2">
      <c r="A45" s="39" t="s">
        <v>48</v>
      </c>
      <c r="B45" s="10"/>
      <c r="C45" s="10"/>
      <c r="D45" s="10"/>
      <c r="E45" s="10"/>
      <c r="F45" s="10"/>
      <c r="G45" s="10"/>
      <c r="H45" s="10"/>
      <c r="I45" s="10"/>
      <c r="J45" s="10"/>
      <c r="K45" s="92">
        <v>0</v>
      </c>
      <c r="L45" s="134">
        <v>0</v>
      </c>
      <c r="M45" s="135"/>
      <c r="N45" s="5"/>
    </row>
    <row r="46" spans="1:25" s="6" customFormat="1" ht="5.25" customHeight="1" x14ac:dyDescent="0.2">
      <c r="A46" s="47"/>
      <c r="B46" s="48"/>
      <c r="C46" s="48"/>
      <c r="D46" s="48"/>
      <c r="E46" s="48"/>
      <c r="F46" s="48"/>
      <c r="G46" s="48"/>
      <c r="H46" s="48"/>
      <c r="I46" s="48"/>
      <c r="J46" s="48"/>
      <c r="K46" s="58"/>
      <c r="L46" s="58"/>
      <c r="M46" s="59"/>
      <c r="N46" s="5"/>
    </row>
    <row r="47" spans="1:25" s="6" customFormat="1" ht="21" customHeight="1" x14ac:dyDescent="0.2">
      <c r="A47" s="163" t="s">
        <v>15</v>
      </c>
      <c r="B47" s="164"/>
      <c r="C47" s="164"/>
      <c r="D47" s="164"/>
      <c r="E47" s="164"/>
      <c r="F47" s="164"/>
      <c r="G47" s="164"/>
      <c r="H47" s="164"/>
      <c r="I47" s="165"/>
      <c r="J47" s="303" t="s">
        <v>78</v>
      </c>
      <c r="K47" s="193"/>
      <c r="L47" s="301" t="s">
        <v>54</v>
      </c>
      <c r="M47" s="302"/>
      <c r="N47" s="5"/>
    </row>
    <row r="48" spans="1:25" s="6" customFormat="1" ht="12.75" customHeight="1" x14ac:dyDescent="0.2">
      <c r="A48" s="260" t="s">
        <v>76</v>
      </c>
      <c r="B48" s="261"/>
      <c r="C48" s="261"/>
      <c r="D48" s="261"/>
      <c r="E48" s="261"/>
      <c r="F48" s="261"/>
      <c r="G48" s="261"/>
      <c r="H48" s="261"/>
      <c r="I48" s="262"/>
      <c r="J48" s="270">
        <f>K21+K22+K23+K24+K29+K30+K31+K36+K39+K40+K41+K42+K43+K45</f>
        <v>0</v>
      </c>
      <c r="K48" s="271"/>
      <c r="L48" s="274">
        <f>L21+L22+L23+L24+L25+L29+L30+L31+L34+L35+L39+L40+L41+L42+L43+L45-L5</f>
        <v>0</v>
      </c>
      <c r="M48" s="271"/>
      <c r="N48" s="5"/>
    </row>
    <row r="49" spans="1:17" s="6" customFormat="1" ht="9" customHeight="1" x14ac:dyDescent="0.2">
      <c r="A49" s="260"/>
      <c r="B49" s="261"/>
      <c r="C49" s="261"/>
      <c r="D49" s="261"/>
      <c r="E49" s="261"/>
      <c r="F49" s="261"/>
      <c r="G49" s="261"/>
      <c r="H49" s="261"/>
      <c r="I49" s="262"/>
      <c r="J49" s="272"/>
      <c r="K49" s="273"/>
      <c r="L49" s="275"/>
      <c r="M49" s="273"/>
      <c r="N49" s="5"/>
    </row>
    <row r="50" spans="1:17" s="6" customFormat="1" ht="24" customHeight="1" x14ac:dyDescent="0.2">
      <c r="A50" s="260"/>
      <c r="B50" s="261"/>
      <c r="C50" s="261"/>
      <c r="D50" s="261"/>
      <c r="E50" s="261"/>
      <c r="F50" s="261"/>
      <c r="G50" s="261"/>
      <c r="H50" s="261"/>
      <c r="I50" s="262"/>
      <c r="J50" s="230" t="s">
        <v>31</v>
      </c>
      <c r="K50" s="231"/>
      <c r="L50" s="231"/>
      <c r="M50" s="232"/>
      <c r="N50" s="5"/>
    </row>
    <row r="51" spans="1:17" s="6" customFormat="1" ht="4.5" customHeight="1" x14ac:dyDescent="0.2">
      <c r="A51" s="35"/>
      <c r="E51" s="6" t="s">
        <v>11</v>
      </c>
      <c r="I51" s="44"/>
      <c r="J51" s="233"/>
      <c r="K51" s="234"/>
      <c r="L51" s="234"/>
      <c r="M51" s="235"/>
      <c r="N51" s="5"/>
      <c r="Q51" s="45"/>
    </row>
    <row r="52" spans="1:17" s="6" customFormat="1" ht="4.5" customHeight="1" x14ac:dyDescent="0.2">
      <c r="A52" s="166"/>
      <c r="B52" s="167"/>
      <c r="C52" s="167"/>
      <c r="D52" s="167"/>
      <c r="E52" s="167"/>
      <c r="F52" s="167"/>
      <c r="G52" s="167"/>
      <c r="H52" s="170"/>
      <c r="I52" s="171"/>
      <c r="J52" s="236"/>
      <c r="K52" s="237"/>
      <c r="L52" s="237"/>
      <c r="M52" s="238"/>
      <c r="N52" s="5"/>
    </row>
    <row r="53" spans="1:17" s="6" customFormat="1" ht="8.65" customHeight="1" x14ac:dyDescent="0.2">
      <c r="A53" s="166"/>
      <c r="B53" s="167"/>
      <c r="C53" s="167"/>
      <c r="D53" s="167"/>
      <c r="E53" s="167"/>
      <c r="F53" s="167"/>
      <c r="G53" s="167"/>
      <c r="H53" s="170"/>
      <c r="I53" s="171"/>
      <c r="J53" s="239" t="s">
        <v>47</v>
      </c>
      <c r="K53" s="240"/>
      <c r="L53" s="240"/>
      <c r="M53" s="241"/>
      <c r="N53" s="5"/>
    </row>
    <row r="54" spans="1:17" s="6" customFormat="1" ht="8.25" customHeight="1" x14ac:dyDescent="0.2">
      <c r="A54" s="168"/>
      <c r="B54" s="169"/>
      <c r="C54" s="169"/>
      <c r="D54" s="169"/>
      <c r="E54" s="169"/>
      <c r="F54" s="169"/>
      <c r="G54" s="169"/>
      <c r="H54" s="172"/>
      <c r="I54" s="173"/>
      <c r="J54" s="242"/>
      <c r="K54" s="243"/>
      <c r="L54" s="243"/>
      <c r="M54" s="244"/>
      <c r="N54" s="5"/>
    </row>
    <row r="55" spans="1:17" s="6" customFormat="1" ht="10.15" customHeight="1" x14ac:dyDescent="0.2">
      <c r="A55" s="185" t="s">
        <v>16</v>
      </c>
      <c r="B55" s="174"/>
      <c r="C55" s="174"/>
      <c r="D55" s="174"/>
      <c r="E55" s="174" t="s">
        <v>22</v>
      </c>
      <c r="F55" s="174"/>
      <c r="H55" s="174" t="s">
        <v>18</v>
      </c>
      <c r="I55" s="184"/>
      <c r="J55" s="230"/>
      <c r="K55" s="231"/>
      <c r="L55" s="231"/>
      <c r="M55" s="232"/>
      <c r="N55" s="5"/>
    </row>
    <row r="56" spans="1:17" s="6" customFormat="1" ht="3.75" customHeight="1" x14ac:dyDescent="0.2">
      <c r="A56" s="158" t="s">
        <v>11</v>
      </c>
      <c r="B56" s="159"/>
      <c r="C56" s="159"/>
      <c r="D56" s="159"/>
      <c r="E56" s="159"/>
      <c r="F56" s="159"/>
      <c r="G56" s="159"/>
      <c r="H56" s="159"/>
      <c r="I56" s="160"/>
      <c r="J56" s="236"/>
      <c r="K56" s="237"/>
      <c r="L56" s="237"/>
      <c r="M56" s="238"/>
      <c r="N56" s="5"/>
    </row>
    <row r="57" spans="1:17" s="6" customFormat="1" ht="26.65" customHeight="1" x14ac:dyDescent="0.2">
      <c r="A57" s="267" t="s">
        <v>19</v>
      </c>
      <c r="B57" s="268"/>
      <c r="C57" s="268"/>
      <c r="D57" s="268"/>
      <c r="E57" s="268"/>
      <c r="F57" s="268"/>
      <c r="G57" s="268"/>
      <c r="H57" s="268"/>
      <c r="I57" s="269"/>
      <c r="J57" s="227" t="s">
        <v>87</v>
      </c>
      <c r="K57" s="228"/>
      <c r="L57" s="228"/>
      <c r="M57" s="229"/>
      <c r="N57" s="5"/>
    </row>
    <row r="58" spans="1:17" s="6" customFormat="1" ht="12" customHeight="1" x14ac:dyDescent="0.2">
      <c r="A58" s="94" t="s">
        <v>20</v>
      </c>
      <c r="B58" s="95"/>
      <c r="C58" s="95"/>
      <c r="D58" s="95"/>
      <c r="E58" s="95"/>
      <c r="F58" s="95"/>
      <c r="G58" s="95"/>
      <c r="H58" s="95"/>
      <c r="I58" s="93"/>
      <c r="J58" s="245">
        <v>0</v>
      </c>
      <c r="K58" s="246"/>
      <c r="L58" s="246"/>
      <c r="M58" s="247"/>
      <c r="N58" s="5"/>
    </row>
    <row r="59" spans="1:17" s="6" customFormat="1" ht="12" customHeight="1" x14ac:dyDescent="0.2">
      <c r="A59" s="94" t="s">
        <v>21</v>
      </c>
      <c r="B59" s="95"/>
      <c r="C59" s="95"/>
      <c r="D59" s="95"/>
      <c r="E59" s="95"/>
      <c r="F59" s="95"/>
      <c r="G59" s="95"/>
      <c r="H59" s="95"/>
      <c r="I59" s="93"/>
      <c r="J59" s="248"/>
      <c r="K59" s="249"/>
      <c r="L59" s="249"/>
      <c r="M59" s="250"/>
      <c r="N59" s="5"/>
    </row>
    <row r="60" spans="1:17" s="6" customFormat="1" ht="13.9" customHeight="1" x14ac:dyDescent="0.2">
      <c r="A60" s="166"/>
      <c r="B60" s="167"/>
      <c r="C60" s="167"/>
      <c r="D60" s="167"/>
      <c r="E60" s="276"/>
      <c r="F60" s="276"/>
      <c r="G60" s="276"/>
      <c r="H60" s="263"/>
      <c r="I60" s="264"/>
      <c r="J60" s="257"/>
      <c r="K60" s="258"/>
      <c r="L60" s="258"/>
      <c r="M60" s="259"/>
      <c r="N60" s="5"/>
    </row>
    <row r="61" spans="1:17" s="6" customFormat="1" ht="13.9" customHeight="1" x14ac:dyDescent="0.2">
      <c r="A61" s="166"/>
      <c r="B61" s="167"/>
      <c r="C61" s="167"/>
      <c r="D61" s="167"/>
      <c r="E61" s="276"/>
      <c r="F61" s="276"/>
      <c r="G61" s="276"/>
      <c r="H61" s="265"/>
      <c r="I61" s="266"/>
      <c r="J61" s="255" t="s">
        <v>79</v>
      </c>
      <c r="K61" s="256"/>
      <c r="L61" s="79"/>
      <c r="M61" s="86" t="s">
        <v>18</v>
      </c>
      <c r="N61" s="5"/>
    </row>
    <row r="62" spans="1:17" s="6" customFormat="1" ht="9.4" customHeight="1" x14ac:dyDescent="0.2">
      <c r="A62" s="191" t="s">
        <v>94</v>
      </c>
      <c r="B62" s="192"/>
      <c r="C62" s="192"/>
      <c r="D62" s="192"/>
      <c r="E62" s="129"/>
      <c r="F62" s="129"/>
      <c r="G62" s="46"/>
      <c r="H62" s="129" t="s">
        <v>18</v>
      </c>
      <c r="I62" s="193"/>
      <c r="J62" s="80"/>
      <c r="K62" s="81"/>
      <c r="L62" s="81"/>
      <c r="M62" s="82"/>
      <c r="N62" s="5"/>
    </row>
    <row r="63" spans="1:17" s="6" customFormat="1" ht="18.75" customHeight="1" x14ac:dyDescent="0.2">
      <c r="A63" s="251"/>
      <c r="B63" s="252"/>
      <c r="C63" s="252"/>
      <c r="D63" s="252"/>
      <c r="E63" s="252"/>
      <c r="F63" s="252"/>
      <c r="G63" s="252"/>
      <c r="H63" s="252"/>
      <c r="I63" s="253"/>
      <c r="J63" s="200"/>
      <c r="K63" s="254"/>
      <c r="L63" s="122"/>
      <c r="M63" s="119"/>
      <c r="N63" s="5"/>
    </row>
    <row r="64" spans="1:17" s="6" customFormat="1" ht="12" customHeight="1" x14ac:dyDescent="0.2">
      <c r="A64" s="221" t="s">
        <v>93</v>
      </c>
      <c r="B64" s="222"/>
      <c r="C64" s="222"/>
      <c r="D64" s="223"/>
      <c r="E64" s="129" t="s">
        <v>88</v>
      </c>
      <c r="F64" s="129"/>
      <c r="G64" s="129"/>
      <c r="H64" s="174"/>
      <c r="I64" s="193"/>
      <c r="J64" s="128" t="s">
        <v>92</v>
      </c>
      <c r="K64" s="129"/>
      <c r="L64" s="129"/>
      <c r="M64" s="193"/>
      <c r="N64" s="5"/>
    </row>
    <row r="65" spans="1:14" s="6" customFormat="1" ht="15" customHeight="1" x14ac:dyDescent="0.2">
      <c r="A65" s="158" t="s">
        <v>81</v>
      </c>
      <c r="B65" s="160"/>
      <c r="C65" s="87"/>
      <c r="D65" s="118"/>
      <c r="E65" s="196"/>
      <c r="F65" s="197"/>
      <c r="G65" s="7"/>
      <c r="H65" s="18"/>
      <c r="I65" s="121" t="s">
        <v>81</v>
      </c>
      <c r="J65" s="101"/>
      <c r="K65" s="102"/>
      <c r="L65" s="120"/>
      <c r="M65" s="123"/>
      <c r="N65" s="5"/>
    </row>
    <row r="66" spans="1:14" s="6" customFormat="1" ht="15" customHeight="1" x14ac:dyDescent="0.2">
      <c r="A66" s="128" t="s">
        <v>82</v>
      </c>
      <c r="B66" s="193"/>
      <c r="C66" s="194"/>
      <c r="D66" s="195"/>
      <c r="E66" s="194"/>
      <c r="F66" s="195"/>
      <c r="H66" s="44"/>
      <c r="I66" s="121" t="s">
        <v>90</v>
      </c>
      <c r="J66" s="194"/>
      <c r="K66" s="195"/>
      <c r="L66" s="120"/>
      <c r="M66" s="123"/>
      <c r="N66" s="5"/>
    </row>
    <row r="67" spans="1:14" s="6" customFormat="1" ht="12" customHeight="1" x14ac:dyDescent="0.2">
      <c r="A67" s="128" t="s">
        <v>91</v>
      </c>
      <c r="B67" s="193"/>
      <c r="C67" s="194"/>
      <c r="D67" s="195"/>
      <c r="E67" s="194"/>
      <c r="F67" s="195"/>
      <c r="G67" s="125"/>
      <c r="H67" s="126"/>
      <c r="I67" s="121" t="s">
        <v>91</v>
      </c>
      <c r="J67" s="194"/>
      <c r="K67" s="195"/>
      <c r="L67" s="120"/>
      <c r="M67" s="123" t="s">
        <v>95</v>
      </c>
      <c r="N67" s="5"/>
    </row>
    <row r="68" spans="1:14" s="6" customFormat="1" x14ac:dyDescent="0.2">
      <c r="N68" s="5"/>
    </row>
    <row r="69" spans="1:14" x14ac:dyDescent="0.2">
      <c r="N69" s="5"/>
    </row>
    <row r="70" spans="1:14" x14ac:dyDescent="0.2">
      <c r="N70" s="5"/>
    </row>
  </sheetData>
  <sheetProtection selectLockedCells="1"/>
  <mergeCells count="121">
    <mergeCell ref="L47:M47"/>
    <mergeCell ref="L23:M23"/>
    <mergeCell ref="J47:K47"/>
    <mergeCell ref="K25:K26"/>
    <mergeCell ref="D16:M16"/>
    <mergeCell ref="L41:M41"/>
    <mergeCell ref="L40:M40"/>
    <mergeCell ref="L39:M39"/>
    <mergeCell ref="L35:M35"/>
    <mergeCell ref="L22:M22"/>
    <mergeCell ref="L9:M9"/>
    <mergeCell ref="A17:M17"/>
    <mergeCell ref="L19:M20"/>
    <mergeCell ref="L42:M42"/>
    <mergeCell ref="A9:D9"/>
    <mergeCell ref="A13:H13"/>
    <mergeCell ref="A19:J19"/>
    <mergeCell ref="A23:B23"/>
    <mergeCell ref="A26:C26"/>
    <mergeCell ref="G26:H26"/>
    <mergeCell ref="K19:K20"/>
    <mergeCell ref="J67:K67"/>
    <mergeCell ref="J57:M57"/>
    <mergeCell ref="J50:M52"/>
    <mergeCell ref="J53:M54"/>
    <mergeCell ref="J55:M56"/>
    <mergeCell ref="J58:M59"/>
    <mergeCell ref="J66:K66"/>
    <mergeCell ref="A63:I63"/>
    <mergeCell ref="C67:D67"/>
    <mergeCell ref="J63:K63"/>
    <mergeCell ref="J61:K61"/>
    <mergeCell ref="J60:M60"/>
    <mergeCell ref="A48:I50"/>
    <mergeCell ref="A60:D61"/>
    <mergeCell ref="H60:I61"/>
    <mergeCell ref="A57:I57"/>
    <mergeCell ref="J48:K49"/>
    <mergeCell ref="L48:M49"/>
    <mergeCell ref="E60:G61"/>
    <mergeCell ref="A64:D64"/>
    <mergeCell ref="E64:I64"/>
    <mergeCell ref="J64:M64"/>
    <mergeCell ref="E62:F62"/>
    <mergeCell ref="H62:I62"/>
    <mergeCell ref="E8:H8"/>
    <mergeCell ref="E9:H9"/>
    <mergeCell ref="I13:J13"/>
    <mergeCell ref="I14:J14"/>
    <mergeCell ref="A11:H11"/>
    <mergeCell ref="I15:J15"/>
    <mergeCell ref="F15:H15"/>
    <mergeCell ref="A12:H12"/>
    <mergeCell ref="A14:D14"/>
    <mergeCell ref="I10:K10"/>
    <mergeCell ref="I11:K11"/>
    <mergeCell ref="A15:D15"/>
    <mergeCell ref="F14:H14"/>
    <mergeCell ref="I12:J12"/>
    <mergeCell ref="A62:D62"/>
    <mergeCell ref="A66:B66"/>
    <mergeCell ref="C66:D66"/>
    <mergeCell ref="A67:B67"/>
    <mergeCell ref="A65:B65"/>
    <mergeCell ref="E65:F65"/>
    <mergeCell ref="E66:F66"/>
    <mergeCell ref="E67:F67"/>
    <mergeCell ref="A1:M1"/>
    <mergeCell ref="A3:K3"/>
    <mergeCell ref="A7:D7"/>
    <mergeCell ref="A5:D5"/>
    <mergeCell ref="E6:I6"/>
    <mergeCell ref="E5:F5"/>
    <mergeCell ref="L2:M2"/>
    <mergeCell ref="L3:M3"/>
    <mergeCell ref="L4:M4"/>
    <mergeCell ref="L5:M5"/>
    <mergeCell ref="A6:D6"/>
    <mergeCell ref="A4:D4"/>
    <mergeCell ref="E4:F4"/>
    <mergeCell ref="J6:K6"/>
    <mergeCell ref="J5:K5"/>
    <mergeCell ref="J4:K4"/>
    <mergeCell ref="E7:I7"/>
    <mergeCell ref="G4:I4"/>
    <mergeCell ref="G5:I5"/>
    <mergeCell ref="J7:K7"/>
    <mergeCell ref="L7:M7"/>
    <mergeCell ref="A28:B28"/>
    <mergeCell ref="A56:I56"/>
    <mergeCell ref="E29:F29"/>
    <mergeCell ref="A47:I47"/>
    <mergeCell ref="A52:D54"/>
    <mergeCell ref="E52:G54"/>
    <mergeCell ref="H52:I54"/>
    <mergeCell ref="E55:F55"/>
    <mergeCell ref="F40:I40"/>
    <mergeCell ref="F41:I41"/>
    <mergeCell ref="A39:B39"/>
    <mergeCell ref="A40:B40"/>
    <mergeCell ref="A41:B41"/>
    <mergeCell ref="G31:J31"/>
    <mergeCell ref="H55:I55"/>
    <mergeCell ref="A55:D55"/>
    <mergeCell ref="F39:I39"/>
    <mergeCell ref="A36:F36"/>
    <mergeCell ref="A42:B42"/>
    <mergeCell ref="A43:B43"/>
    <mergeCell ref="L25:M26"/>
    <mergeCell ref="L45:M45"/>
    <mergeCell ref="L24:M24"/>
    <mergeCell ref="L29:M29"/>
    <mergeCell ref="L30:M30"/>
    <mergeCell ref="L31:M31"/>
    <mergeCell ref="L21:M21"/>
    <mergeCell ref="Q33:R33"/>
    <mergeCell ref="C43:J43"/>
    <mergeCell ref="L34:M34"/>
    <mergeCell ref="L36:M36"/>
    <mergeCell ref="L43:M43"/>
    <mergeCell ref="I26:J26"/>
  </mergeCells>
  <phoneticPr fontId="7" type="noConversion"/>
  <hyperlinks>
    <hyperlink ref="A28" r:id="rId1" xr:uid="{00000000-0004-0000-0000-000000000000}"/>
    <hyperlink ref="B28" r:id="rId2" display="http://www.gsa.gov/portal/content/104877" xr:uid="{00000000-0004-0000-0000-000001000000}"/>
    <hyperlink ref="A33" r:id="rId3" xr:uid="{00000000-0004-0000-0000-000002000000}"/>
    <hyperlink ref="A25" r:id="rId4" display="Personal Vehicle Mileage  (Attach AC160 Mileage Statement) " xr:uid="{00000000-0004-0000-0000-000003000000}"/>
  </hyperlinks>
  <printOptions horizontalCentered="1"/>
  <pageMargins left="0.17" right="0.17" top="0.31" bottom="0.15" header="0.17" footer="0.16"/>
  <pageSetup scale="89" orientation="portrait" r:id="rId5"/>
  <headerFooter alignWithMargins="0"/>
  <ignoredErrors>
    <ignoredError sqref="J35" unlockedFormula="1"/>
  </ignoredErrors>
  <drawing r:id="rId6"/>
  <legacyDrawing r:id="rId7"/>
  <mc:AlternateContent xmlns:mc="http://schemas.openxmlformats.org/markup-compatibility/2006">
    <mc:Choice Requires="x14">
      <controls>
        <mc:AlternateContent xmlns:mc="http://schemas.openxmlformats.org/markup-compatibility/2006">
          <mc:Choice Requires="x14">
            <control shapeId="1026" r:id="rId8" name="Check Box 2">
              <controlPr locked="0" defaultSize="0" autoFill="0" autoLine="0" autoPict="0">
                <anchor moveWithCells="1" sizeWithCells="1">
                  <from>
                    <xdr:col>11</xdr:col>
                    <xdr:colOff>85725</xdr:colOff>
                    <xdr:row>13</xdr:row>
                    <xdr:rowOff>95250</xdr:rowOff>
                  </from>
                  <to>
                    <xdr:col>11</xdr:col>
                    <xdr:colOff>495300</xdr:colOff>
                    <xdr:row>15</xdr:row>
                    <xdr:rowOff>57150</xdr:rowOff>
                  </to>
                </anchor>
              </controlPr>
            </control>
          </mc:Choice>
        </mc:AlternateContent>
        <mc:AlternateContent xmlns:mc="http://schemas.openxmlformats.org/markup-compatibility/2006">
          <mc:Choice Requires="x14">
            <control shapeId="1028" r:id="rId9" name="Check Box 4">
              <controlPr locked="0" defaultSize="0" autoFill="0" autoLine="0" autoPict="0">
                <anchor moveWithCells="1" sizeWithCells="1">
                  <from>
                    <xdr:col>12</xdr:col>
                    <xdr:colOff>9525</xdr:colOff>
                    <xdr:row>13</xdr:row>
                    <xdr:rowOff>104775</xdr:rowOff>
                  </from>
                  <to>
                    <xdr:col>12</xdr:col>
                    <xdr:colOff>409575</xdr:colOff>
                    <xdr:row>15</xdr:row>
                    <xdr:rowOff>47625</xdr:rowOff>
                  </to>
                </anchor>
              </controlPr>
            </control>
          </mc:Choice>
        </mc:AlternateContent>
        <mc:AlternateContent xmlns:mc="http://schemas.openxmlformats.org/markup-compatibility/2006">
          <mc:Choice Requires="x14">
            <control shapeId="1041" r:id="rId10" name="Check Box 17">
              <controlPr locked="0" defaultSize="0" autoFill="0" autoLine="0" autoPict="0">
                <anchor moveWithCells="1" sizeWithCells="1">
                  <from>
                    <xdr:col>12</xdr:col>
                    <xdr:colOff>400050</xdr:colOff>
                    <xdr:row>15</xdr:row>
                    <xdr:rowOff>57150</xdr:rowOff>
                  </from>
                  <to>
                    <xdr:col>12</xdr:col>
                    <xdr:colOff>400050</xdr:colOff>
                    <xdr:row>15</xdr:row>
                    <xdr:rowOff>57150</xdr:rowOff>
                  </to>
                </anchor>
              </controlPr>
            </control>
          </mc:Choice>
        </mc:AlternateContent>
        <mc:AlternateContent xmlns:mc="http://schemas.openxmlformats.org/markup-compatibility/2006">
          <mc:Choice Requires="x14">
            <control shapeId="1042" r:id="rId11" name="Check Box 18">
              <controlPr locked="0" defaultSize="0" autoFill="0" autoLine="0" autoPict="0">
                <anchor moveWithCells="1" sizeWithCells="1">
                  <from>
                    <xdr:col>11</xdr:col>
                    <xdr:colOff>66675</xdr:colOff>
                    <xdr:row>15</xdr:row>
                    <xdr:rowOff>57150</xdr:rowOff>
                  </from>
                  <to>
                    <xdr:col>11</xdr:col>
                    <xdr:colOff>66675</xdr:colOff>
                    <xdr:row>15</xdr:row>
                    <xdr:rowOff>57150</xdr:rowOff>
                  </to>
                </anchor>
              </controlPr>
            </control>
          </mc:Choice>
        </mc:AlternateContent>
        <mc:AlternateContent xmlns:mc="http://schemas.openxmlformats.org/markup-compatibility/2006">
          <mc:Choice Requires="x14">
            <control shapeId="2" r:id="rId12" name="Check Box 20">
              <controlPr locked="0" defaultSize="0" autoFill="0" autoLine="0" autoPict="0">
                <anchor moveWithCells="1" sizeWithCells="1">
                  <from>
                    <xdr:col>11</xdr:col>
                    <xdr:colOff>57150</xdr:colOff>
                    <xdr:row>11</xdr:row>
                    <xdr:rowOff>76200</xdr:rowOff>
                  </from>
                  <to>
                    <xdr:col>11</xdr:col>
                    <xdr:colOff>466725</xdr:colOff>
                    <xdr:row>13</xdr:row>
                    <xdr:rowOff>28575</xdr:rowOff>
                  </to>
                </anchor>
              </controlPr>
            </control>
          </mc:Choice>
        </mc:AlternateContent>
        <mc:AlternateContent xmlns:mc="http://schemas.openxmlformats.org/markup-compatibility/2006">
          <mc:Choice Requires="x14">
            <control shapeId="3" r:id="rId13" name="Check Box 21">
              <controlPr locked="0" defaultSize="0" autoFill="0" autoLine="0" autoPict="0">
                <anchor moveWithCells="1" sizeWithCells="1">
                  <from>
                    <xdr:col>11</xdr:col>
                    <xdr:colOff>495300</xdr:colOff>
                    <xdr:row>11</xdr:row>
                    <xdr:rowOff>85725</xdr:rowOff>
                  </from>
                  <to>
                    <xdr:col>12</xdr:col>
                    <xdr:colOff>381000</xdr:colOff>
                    <xdr:row>13</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2">
        <x14:dataValidation type="list" showInputMessage="1" showErrorMessage="1" xr:uid="{00000000-0002-0000-0000-000000000000}">
          <x14:formula1>
            <xm:f>List!$A$1:$A$2</xm:f>
          </x14:formula1>
          <xm:sqref>A5:D5</xm:sqref>
        </x14:dataValidation>
        <x14:dataValidation type="list" showInputMessage="1" showErrorMessage="1" xr:uid="{00000000-0002-0000-0000-000001000000}">
          <x14:formula1>
            <xm:f>List!$A$1:$A$3</xm:f>
          </x14:formula1>
          <xm:sqref>A7:D7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workbookViewId="0">
      <selection activeCell="A7" sqref="A7"/>
    </sheetView>
  </sheetViews>
  <sheetFormatPr defaultColWidth="8.7109375" defaultRowHeight="12.75" x14ac:dyDescent="0.2"/>
  <cols>
    <col min="1" max="1" width="11.42578125" bestFit="1" customWidth="1"/>
  </cols>
  <sheetData>
    <row r="1" spans="1:2" x14ac:dyDescent="0.2">
      <c r="A1" s="2" t="s">
        <v>58</v>
      </c>
      <c r="B1">
        <v>28360</v>
      </c>
    </row>
    <row r="2" spans="1:2" x14ac:dyDescent="0.2">
      <c r="A2" s="6" t="s">
        <v>73</v>
      </c>
      <c r="B2">
        <v>28250</v>
      </c>
    </row>
    <row r="3" spans="1:2" x14ac:dyDescent="0.2">
      <c r="A3" s="6" t="s">
        <v>74</v>
      </c>
    </row>
    <row r="6" spans="1:2" x14ac:dyDescent="0.2">
      <c r="A6" t="s">
        <v>57</v>
      </c>
    </row>
    <row r="7" spans="1:2" x14ac:dyDescent="0.2">
      <c r="A7" s="108" t="s">
        <v>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85eb438d-11fd-4dcb-8561-bec51d5b727e" xsi:nil="true"/>
    <lcf76f155ced4ddcb4097134ff3c332f xmlns="c6c5ef8a-c992-46b3-a1a4-40836ffc650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B066B1E4BA0F408D4FB721FD078899" ma:contentTypeVersion="14" ma:contentTypeDescription="Create a new document." ma:contentTypeScope="" ma:versionID="870ad313b19800e2e2385cb7939c0646">
  <xsd:schema xmlns:xsd="http://www.w3.org/2001/XMLSchema" xmlns:xs="http://www.w3.org/2001/XMLSchema" xmlns:p="http://schemas.microsoft.com/office/2006/metadata/properties" xmlns:ns1="http://schemas.microsoft.com/sharepoint/v3" xmlns:ns2="c6c5ef8a-c992-46b3-a1a4-40836ffc6509" xmlns:ns3="85eb438d-11fd-4dcb-8561-bec51d5b727e" targetNamespace="http://schemas.microsoft.com/office/2006/metadata/properties" ma:root="true" ma:fieldsID="b969da37a4b9d33ebcce735634b9a35e" ns1:_="" ns2:_="" ns3:_="">
    <xsd:import namespace="http://schemas.microsoft.com/sharepoint/v3"/>
    <xsd:import namespace="c6c5ef8a-c992-46b3-a1a4-40836ffc6509"/>
    <xsd:import namespace="85eb438d-11fd-4dcb-8561-bec51d5b72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c5ef8a-c992-46b3-a1a4-40836ffc65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b206255-f00b-4f33-b860-d914c3e607b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eb438d-11fd-4dcb-8561-bec51d5b727e"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07aa6a8-1743-46e0-8b57-6d6343457c3b}" ma:internalName="TaxCatchAll" ma:showField="CatchAllData" ma:web="85eb438d-11fd-4dcb-8561-bec51d5b72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18FF51-3740-419B-B0E9-B74783266301}">
  <ds:schemaRefs>
    <ds:schemaRef ds:uri="http://schemas.microsoft.com/office/2006/metadata/properties"/>
    <ds:schemaRef ds:uri="http://schemas.microsoft.com/office/infopath/2007/PartnerControls"/>
    <ds:schemaRef ds:uri="http://schemas.microsoft.com/sharepoint/v3"/>
    <ds:schemaRef ds:uri="85eb438d-11fd-4dcb-8561-bec51d5b727e"/>
    <ds:schemaRef ds:uri="c6c5ef8a-c992-46b3-a1a4-40836ffc6509"/>
  </ds:schemaRefs>
</ds:datastoreItem>
</file>

<file path=customXml/itemProps2.xml><?xml version="1.0" encoding="utf-8"?>
<ds:datastoreItem xmlns:ds="http://schemas.openxmlformats.org/officeDocument/2006/customXml" ds:itemID="{9A4C5CBC-C619-4486-94E1-165C3FE7B5EB}">
  <ds:schemaRefs>
    <ds:schemaRef ds:uri="http://schemas.microsoft.com/sharepoint/v3/contenttype/forms"/>
  </ds:schemaRefs>
</ds:datastoreItem>
</file>

<file path=customXml/itemProps3.xml><?xml version="1.0" encoding="utf-8"?>
<ds:datastoreItem xmlns:ds="http://schemas.openxmlformats.org/officeDocument/2006/customXml" ds:itemID="{9EEAD175-A680-4595-8773-D883BBCDE7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6c5ef8a-c992-46b3-a1a4-40836ffc6509"/>
    <ds:schemaRef ds:uri="85eb438d-11fd-4dcb-8561-bec51d5b72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3a63130-c851-4ecb-a03f-a8c307706a7a}" enabled="0" method="" siteId="{73a63130-c851-4ecb-a03f-a8c307706a7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List</vt:lpstr>
      <vt:lpstr>Sheet1!Print_Area</vt:lpstr>
    </vt:vector>
  </TitlesOfParts>
  <Company>SUNY College at Fredonia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SUNY Fredonia</dc:creator>
  <cp:lastModifiedBy>Snyder, Rebecca</cp:lastModifiedBy>
  <cp:lastPrinted>2018-10-17T17:18:19Z</cp:lastPrinted>
  <dcterms:created xsi:type="dcterms:W3CDTF">2007-06-28T18:22:10Z</dcterms:created>
  <dcterms:modified xsi:type="dcterms:W3CDTF">2026-07-15T19:00:18Z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0x0101001AB066B1E4BA0F408D4FB721FD078899</vt:lpwstr>
  </property>
  <property fmtid="{D5CDD505-2E9C-101B-9397-08002B2CF9AE}" pid="3" name="MediaServiceImageTags">
    <vt:lpwstr/>
  </property>
</Properties>
</file>